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570" windowWidth="11535" windowHeight="6075" firstSheet="18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definedNames>
    <definedName name="_xlnm._FilterDatabase" localSheetId="21" hidden="1">'20专项清单'!$A$6:$N$27</definedName>
    <definedName name="_xlnm._FilterDatabase" localSheetId="4" hidden="1">'3支出总表'!$A$5:$L$139</definedName>
  </definedNames>
  <calcPr calcId="124519"/>
</workbook>
</file>

<file path=xl/calcChain.xml><?xml version="1.0" encoding="utf-8"?>
<calcChain xmlns="http://schemas.openxmlformats.org/spreadsheetml/2006/main">
  <c r="D7" i="16"/>
  <c r="D6" s="1"/>
  <c r="F7"/>
  <c r="F6" s="1"/>
  <c r="G7"/>
  <c r="G6" s="1"/>
  <c r="H7"/>
  <c r="H6" s="1"/>
  <c r="E9"/>
  <c r="C9" s="1"/>
  <c r="E10"/>
  <c r="C10" s="1"/>
  <c r="E11"/>
  <c r="E12"/>
  <c r="C12" s="1"/>
  <c r="E13"/>
  <c r="C13" s="1"/>
  <c r="E14"/>
  <c r="C14" s="1"/>
  <c r="E8"/>
  <c r="E7" s="1"/>
  <c r="E6" s="1"/>
  <c r="C11"/>
  <c r="C8"/>
  <c r="L10" i="5"/>
  <c r="L21"/>
  <c r="L13"/>
  <c r="C7" i="16" l="1"/>
  <c r="C6" s="1"/>
</calcChain>
</file>

<file path=xl/sharedStrings.xml><?xml version="1.0" encoding="utf-8"?>
<sst xmlns="http://schemas.openxmlformats.org/spreadsheetml/2006/main" count="6232" uniqueCount="778">
  <si>
    <t>2026年岳阳地区部门预算公开表</t>
  </si>
  <si>
    <t>单位代码：</t>
  </si>
  <si>
    <t>248</t>
  </si>
  <si>
    <t>单位名称：</t>
  </si>
  <si>
    <t>岳阳市公安局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</si>
  <si>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</si>
  <si>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</si>
  <si>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</si>
  <si>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</si>
  <si>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</si>
  <si>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</si>
  <si>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</si>
  <si>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</si>
  <si>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</si>
  <si>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</si>
  <si>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</si>
  <si>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</si>
  <si>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</si>
  <si>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</si>
  <si>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</si>
  <si>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</si>
  <si>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</si>
  <si>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</si>
  <si>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</si>
  <si>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</si>
  <si>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</si>
  <si>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</si>
  <si>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</si>
  <si>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</si>
  <si>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</si>
  <si>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一般公共预算基本支出表</t>
  </si>
  <si>
    <t>部门公开表01</t>
  </si>
  <si>
    <t>填报部门：岳阳市公安局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</si>
  <si>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</si>
  <si>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</si>
  <si>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</si>
  <si>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</si>
  <si>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</si>
  <si>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</si>
  <si>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</si>
  <si>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</si>
  <si>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</si>
  <si>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</si>
  <si>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</si>
  <si>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</si>
  <si>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</si>
  <si>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</si>
  <si>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</si>
  <si>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</si>
  <si>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</si>
  <si>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</si>
  <si>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</si>
  <si>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</si>
  <si>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</si>
  <si>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</si>
  <si>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</si>
  <si>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</si>
  <si>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</si>
  <si>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</si>
  <si>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</si>
  <si>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</si>
  <si>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</si>
  <si>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</si>
  <si>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</si>
  <si>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</si>
  <si>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</si>
  <si>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</si>
  <si>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</si>
  <si>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</si>
  <si>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</si>
  <si>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</si>
  <si>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</si>
  <si>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</si>
  <si>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</si>
  <si>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</si>
  <si>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</si>
  <si>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</si>
  <si>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</si>
  <si>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</si>
  <si>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</si>
  <si>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</si>
  <si>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</si>
  <si>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</si>
  <si>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</si>
  <si>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</si>
  <si>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</si>
  <si>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</si>
  <si>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</si>
  <si>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</si>
  <si>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</si>
  <si>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</si>
  <si>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</si>
  <si>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</si>
  <si>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</si>
  <si>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</si>
  <si>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</si>
  <si>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</si>
  <si>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</si>
  <si>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</si>
  <si>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</si>
  <si>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</si>
  <si>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</si>
  <si>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</si>
  <si>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</si>
  <si>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</si>
  <si>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</si>
  <si>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</si>
  <si>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</si>
  <si>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</si>
  <si>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</si>
  <si>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</si>
  <si>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</si>
  <si>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</si>
  <si>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</si>
  <si>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</si>
  <si>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</si>
  <si>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</si>
  <si>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</si>
  <si>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</si>
  <si>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</si>
  <si>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</si>
  <si>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</si>
  <si>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</si>
  <si>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</si>
  <si>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</si>
  <si>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</si>
  <si>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</si>
  <si>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</si>
  <si>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</si>
  <si>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</si>
  <si>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</si>
  <si>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</si>
  <si>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</si>
  <si>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</si>
  <si>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</si>
  <si>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</si>
  <si>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</si>
  <si>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</si>
  <si>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</si>
  <si>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</si>
  <si>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</si>
  <si>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</si>
  <si>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</si>
  <si>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</si>
  <si>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</si>
  <si>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</si>
  <si>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</si>
  <si>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</si>
  <si>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</si>
  <si>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</si>
  <si>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</si>
  <si>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</si>
  <si>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</si>
  <si>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</si>
  <si>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</si>
  <si>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</si>
  <si>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248001</t>
  </si>
  <si>
    <t xml:space="preserve">  岳阳市公安局本级</t>
  </si>
  <si>
    <t xml:space="preserve">  248002</t>
  </si>
  <si>
    <t xml:space="preserve">  岳阳市公安局岳阳楼分局</t>
  </si>
  <si>
    <t xml:space="preserve">  248003</t>
  </si>
  <si>
    <t xml:space="preserve">  岳阳市公安局云溪分局</t>
  </si>
  <si>
    <t xml:space="preserve">  248004</t>
  </si>
  <si>
    <t xml:space="preserve">  岳阳市公安局君山分局</t>
  </si>
  <si>
    <t xml:space="preserve">  248005</t>
  </si>
  <si>
    <t xml:space="preserve">  岳阳市公安交通管理局</t>
  </si>
  <si>
    <t xml:space="preserve">  248006</t>
  </si>
  <si>
    <t xml:space="preserve">  岳阳市公安局三荷机场分局</t>
  </si>
  <si>
    <t xml:space="preserve">  248009</t>
  </si>
  <si>
    <t xml:space="preserve">  岳阳市公安局监所管理支队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</si>
  <si>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</si>
  <si>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</si>
  <si>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</si>
  <si>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</si>
  <si>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</si>
  <si>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</si>
  <si>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</si>
  <si>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</si>
  <si>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</si>
  <si>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</si>
  <si>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</si>
  <si>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</si>
  <si>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204</t>
  </si>
  <si>
    <t>公共安全支出</t>
  </si>
  <si>
    <t>02</t>
  </si>
  <si>
    <t>20402</t>
  </si>
  <si>
    <t>公安</t>
  </si>
  <si>
    <t>01</t>
  </si>
  <si>
    <t xml:space="preserve">    2040201</t>
  </si>
  <si>
    <t xml:space="preserve">    行政运行</t>
  </si>
  <si>
    <t xml:space="preserve">    2040202</t>
  </si>
  <si>
    <t xml:space="preserve">    一般行政管理事务</t>
  </si>
  <si>
    <t>208</t>
  </si>
  <si>
    <t>社会保障和就业支出</t>
  </si>
  <si>
    <t>05</t>
  </si>
  <si>
    <t>20805</t>
  </si>
  <si>
    <t>行政事业单位养老支出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</si>
  <si>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</si>
  <si>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</si>
  <si>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</si>
  <si>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</si>
  <si>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</si>
  <si>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</si>
  <si>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</si>
  <si>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</si>
  <si>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</si>
  <si>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</si>
  <si>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</si>
  <si>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</si>
  <si>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</si>
  <si>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</si>
  <si>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</si>
  <si>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</si>
  <si>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21011</t>
  </si>
  <si>
    <t>行政事业单位医疗</t>
  </si>
  <si>
    <t xml:space="preserve">    2101101</t>
  </si>
  <si>
    <t xml:space="preserve">    行政单位医疗</t>
  </si>
  <si>
    <t>03</t>
  </si>
  <si>
    <t xml:space="preserve">    2101103</t>
  </si>
  <si>
    <t xml:space="preserve">    公务员医疗补助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</si>
  <si>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</si>
  <si>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</si>
  <si>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</si>
  <si>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</si>
  <si>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</si>
  <si>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</si>
  <si>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20403</t>
  </si>
  <si>
    <t>国家安全</t>
  </si>
  <si>
    <t xml:space="preserve">    2040301</t>
  </si>
  <si>
    <t>20</t>
  </si>
  <si>
    <t xml:space="preserve">    2040220</t>
  </si>
  <si>
    <t xml:space="preserve">    执法办案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</si>
  <si>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</si>
  <si>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</si>
  <si>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</si>
  <si>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</si>
  <si>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</si>
  <si>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</si>
  <si>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</si>
  <si>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</si>
  <si>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</si>
  <si>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</si>
  <si>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</si>
  <si>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</si>
  <si>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</si>
  <si>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</si>
  <si>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</si>
  <si>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</si>
  <si>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</si>
  <si>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</si>
  <si>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</si>
  <si>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</si>
  <si>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</si>
  <si>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</si>
  <si>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</si>
  <si>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</si>
  <si>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</si>
  <si>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</si>
  <si>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</si>
  <si>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</si>
  <si>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</si>
  <si>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</si>
  <si>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</si>
  <si>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</si>
  <si>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</si>
  <si>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</si>
  <si>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</si>
  <si>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</si>
  <si>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</si>
  <si>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</si>
  <si>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</si>
  <si>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</si>
  <si>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</si>
  <si>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</si>
  <si>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</si>
  <si>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</si>
  <si>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204</t>
  </si>
  <si>
    <t xml:space="preserve">   公共安全支出</t>
  </si>
  <si>
    <t xml:space="preserve">    20402</t>
  </si>
  <si>
    <t xml:space="preserve">    公安</t>
  </si>
  <si>
    <t xml:space="preserve">     2040201</t>
  </si>
  <si>
    <t xml:space="preserve">     行政运行</t>
  </si>
  <si>
    <t xml:space="preserve">     2040202</t>
  </si>
  <si>
    <t xml:space="preserve">     一般行政管理事务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</si>
  <si>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</si>
  <si>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</si>
  <si>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</si>
  <si>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</si>
  <si>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2080501</t>
  </si>
  <si>
    <t xml:space="preserve">     行政单位离退休</t>
  </si>
  <si>
    <t xml:space="preserve">     2080505</t>
  </si>
  <si>
    <t xml:space="preserve">     机关事业单位基本养老保险缴费支出</t>
  </si>
  <si>
    <t xml:space="preserve">    20899</t>
  </si>
  <si>
    <t xml:space="preserve">     2089999</t>
  </si>
  <si>
    <t xml:space="preserve">     其他社会保障和就业支出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</si>
  <si>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</si>
  <si>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</si>
  <si>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</si>
  <si>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</si>
  <si>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</si>
  <si>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</si>
  <si>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</si>
  <si>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</si>
  <si>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</si>
  <si>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</si>
  <si>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</si>
  <si>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</si>
  <si>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</si>
  <si>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</si>
  <si>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</si>
  <si>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</si>
  <si>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</si>
  <si>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</si>
  <si>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 xml:space="preserve">    20403</t>
  </si>
  <si>
    <t xml:space="preserve">    国家安全</t>
  </si>
  <si>
    <t xml:space="preserve">     2040301</t>
  </si>
  <si>
    <t xml:space="preserve">     2040220</t>
  </si>
  <si>
    <t xml:space="preserve">     执法办案</t>
  </si>
  <si>
    <t>注：支出包括当年预算和上年结转安排的所有支出。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</si>
  <si>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</si>
  <si>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</si>
  <si>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</si>
  <si>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</si>
  <si>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</si>
  <si>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</si>
  <si>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</si>
  <si>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</si>
  <si>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</si>
  <si>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</si>
  <si>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</si>
  <si>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</si>
  <si>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</si>
  <si>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</si>
  <si>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</si>
  <si>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</si>
  <si>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</si>
  <si>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</si>
  <si>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</si>
  <si>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</si>
  <si>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</si>
  <si>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</si>
  <si>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</si>
  <si>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</si>
  <si>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</si>
  <si>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</si>
  <si>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</si>
  <si>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</si>
  <si>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</si>
  <si>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</si>
  <si>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</si>
  <si>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</si>
  <si>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</si>
  <si>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</si>
  <si>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</si>
  <si>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</si>
  <si>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</si>
  <si>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</si>
  <si>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</si>
  <si>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</si>
  <si>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</si>
  <si>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</si>
  <si>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</si>
  <si>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</si>
  <si>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</si>
  <si>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</si>
  <si>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</si>
  <si>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</si>
  <si>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</si>
  <si>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</si>
  <si>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</si>
  <si>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</si>
  <si>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</si>
  <si>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</si>
  <si>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</si>
  <si>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</si>
  <si>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</si>
  <si>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</si>
  <si>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</si>
  <si>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</si>
  <si>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</si>
  <si>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</si>
  <si>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</si>
  <si>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</si>
  <si>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</si>
  <si>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</si>
  <si>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</si>
  <si>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</si>
  <si>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</si>
  <si>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</si>
  <si>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</si>
  <si>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</si>
  <si>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</si>
  <si>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</si>
  <si>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</si>
  <si>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</si>
  <si>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</si>
  <si>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</si>
  <si>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</si>
  <si>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</si>
  <si>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</si>
  <si>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</si>
  <si>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本部门未安排政府性基金预算，因此该表为空。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</si>
  <si>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</si>
  <si>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</si>
  <si>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</si>
  <si>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</si>
  <si>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</si>
  <si>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本部门未安排国有资本经营基金预算，因此该表为空。</t>
  </si>
  <si>
    <t>部门公开表19</t>
  </si>
  <si>
    <t>本年财政专户管理资金预算支出</t>
  </si>
  <si>
    <t>本部门未安排财政专户管理资金预算，因此该表为空。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</si>
  <si>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</si>
  <si>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</si>
  <si>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</si>
  <si>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</si>
  <si>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</si>
  <si>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</si>
  <si>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</si>
  <si>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</si>
  <si>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</si>
  <si>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</si>
  <si>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</si>
  <si>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</si>
  <si>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</si>
  <si>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</si>
  <si>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248001</t>
  </si>
  <si>
    <t xml:space="preserve">   2026年非税征管经费</t>
  </si>
  <si>
    <t xml:space="preserve">   2026年辅警审批专项</t>
  </si>
  <si>
    <t xml:space="preserve">   2026年民警培训专项</t>
  </si>
  <si>
    <t xml:space="preserve">   2026年其他人员类支出</t>
  </si>
  <si>
    <t xml:space="preserve">   2026年人民警察加班补助、值勤岗位津贴</t>
  </si>
  <si>
    <t xml:space="preserve">   2026年日常工作经费</t>
  </si>
  <si>
    <t xml:space="preserve">   248002</t>
  </si>
  <si>
    <t xml:space="preserve">   248003</t>
  </si>
  <si>
    <t xml:space="preserve">   2026年日常工作经费专项</t>
  </si>
  <si>
    <t xml:space="preserve">   248004</t>
  </si>
  <si>
    <t xml:space="preserve">   248005</t>
  </si>
  <si>
    <t xml:space="preserve">   2026年办案费</t>
  </si>
  <si>
    <t xml:space="preserve">   248006</t>
  </si>
  <si>
    <t xml:space="preserve">   2026其他人员类支出</t>
  </si>
  <si>
    <t xml:space="preserve">   机场公安日常工作经费</t>
  </si>
  <si>
    <t xml:space="preserve">   248009</t>
  </si>
  <si>
    <t xml:space="preserve">   其他人员类支出</t>
  </si>
  <si>
    <t xml:space="preserve">   日常工作经费项目</t>
  </si>
  <si>
    <t>部门公开表21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</si>
  <si>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</si>
  <si>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</si>
  <si>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</si>
  <si>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</si>
  <si>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</si>
  <si>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</si>
  <si>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</si>
  <si>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</si>
  <si>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</si>
  <si>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</si>
  <si>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</si>
  <si>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</si>
  <si>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</si>
  <si>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248001</t>
  </si>
  <si>
    <t>岳阳市公安局本级</t>
  </si>
  <si>
    <t xml:space="preserve">  2026年非税征管经费</t>
  </si>
  <si>
    <t>2026年非税征管经费</t>
  </si>
  <si>
    <t>满意度指标</t>
  </si>
  <si>
    <t>服务对象满意度指标</t>
  </si>
  <si>
    <t>群众满意度</t>
  </si>
  <si>
    <t>90</t>
  </si>
  <si>
    <t>分</t>
  </si>
  <si>
    <t>≥</t>
  </si>
  <si>
    <t>效益指标</t>
  </si>
  <si>
    <t>可持续影响指标</t>
  </si>
  <si>
    <t>可持续发展</t>
  </si>
  <si>
    <t>定性</t>
  </si>
  <si>
    <t>产出指标</t>
  </si>
  <si>
    <t>时效指标</t>
  </si>
  <si>
    <t>2026年</t>
  </si>
  <si>
    <t>2026</t>
  </si>
  <si>
    <t>年度</t>
  </si>
  <si>
    <t>=</t>
  </si>
  <si>
    <t>质量指标</t>
  </si>
  <si>
    <t>规范使用</t>
  </si>
  <si>
    <t>数量指标</t>
  </si>
  <si>
    <t>55万</t>
  </si>
  <si>
    <t>55</t>
  </si>
  <si>
    <t>万元</t>
  </si>
  <si>
    <t>成本指标</t>
  </si>
  <si>
    <t>经济成本指标</t>
  </si>
  <si>
    <t>非税征管经费</t>
  </si>
  <si>
    <t xml:space="preserve">  2026年辅警审批专项</t>
  </si>
  <si>
    <t>按照规定发放辅警工资及补助、伙食、服装等开支，确保国家政策落实到位</t>
  </si>
  <si>
    <t>经济效益指标</t>
  </si>
  <si>
    <t>反向促进经济发展</t>
  </si>
  <si>
    <t>辅警满意度</t>
  </si>
  <si>
    <t>95</t>
  </si>
  <si>
    <t>年</t>
  </si>
  <si>
    <t>覆盖率</t>
  </si>
  <si>
    <t>100</t>
  </si>
  <si>
    <t>%</t>
  </si>
  <si>
    <t>发放人员数量</t>
  </si>
  <si>
    <t>实际在编在岗辅警</t>
  </si>
  <si>
    <t>预算内资金</t>
  </si>
  <si>
    <t xml:space="preserve">  2026年民警培训专项</t>
  </si>
  <si>
    <t>培训民警数不少于全市在职民警数的25%，举办培训班不少于10期，参训民警满意度不低于90%</t>
  </si>
  <si>
    <t>培训考试合格率</t>
  </si>
  <si>
    <t>培训民警数不少于在职民警数25%</t>
  </si>
  <si>
    <t>25</t>
  </si>
  <si>
    <t>控制在预算内</t>
  </si>
  <si>
    <t>社会效益指标</t>
  </si>
  <si>
    <t>提升民警整体素质</t>
  </si>
  <si>
    <t xml:space="preserve">  2026年其他人员类支出</t>
  </si>
  <si>
    <t>2026年辅警经费</t>
  </si>
  <si>
    <t>6467.5</t>
  </si>
  <si>
    <t>预算内</t>
  </si>
  <si>
    <t>群众满意</t>
  </si>
  <si>
    <t xml:space="preserve">  2026年人民警察加班补助、值勤岗位津贴</t>
  </si>
  <si>
    <t>人民警察加班补助、值勤岗位津贴</t>
  </si>
  <si>
    <t>补贴人员数量</t>
  </si>
  <si>
    <t>实际在编在岗民警</t>
  </si>
  <si>
    <t>补贴覆盖率</t>
  </si>
  <si>
    <t>民警满意度</t>
  </si>
  <si>
    <t xml:space="preserve">  2026年日常工作经费</t>
  </si>
  <si>
    <t>全力维护大局稳定，维护社会长治久安，严厉打击整治各类违法犯罪活动积极推进执法规划化建设</t>
  </si>
  <si>
    <t>全省公安工作满意度</t>
  </si>
  <si>
    <t>生态环境改善情况</t>
  </si>
  <si>
    <t>实现可持续发展</t>
  </si>
  <si>
    <t>打击经济类违法犯罪行为</t>
  </si>
  <si>
    <t>规范执法</t>
  </si>
  <si>
    <t>办理案件</t>
  </si>
  <si>
    <t>起</t>
  </si>
  <si>
    <t>248002</t>
  </si>
  <si>
    <t>岳阳市公安局岳阳楼分局</t>
  </si>
  <si>
    <t>保障民警加班执勤岗位津贴发放到位</t>
  </si>
  <si>
    <t>社会成本指标</t>
  </si>
  <si>
    <t>对社会发展可能造成的负面影响</t>
  </si>
  <si>
    <t>无</t>
  </si>
  <si>
    <t>无负面影响</t>
  </si>
  <si>
    <t>未达指标值酌情扣分</t>
  </si>
  <si>
    <t>加班执勤标准</t>
  </si>
  <si>
    <t>按人社部文件核定</t>
  </si>
  <si>
    <t>金额根据文件发放</t>
  </si>
  <si>
    <t>元/人</t>
  </si>
  <si>
    <t>定量</t>
  </si>
  <si>
    <t>生态环境成本指标</t>
  </si>
  <si>
    <t>对自然生态环境造成的负面影响</t>
  </si>
  <si>
    <t>收益对象满意度</t>
  </si>
  <si>
    <t>≥95%</t>
  </si>
  <si>
    <t>绝大部分人满意</t>
  </si>
  <si>
    <t>促进经济社会发展，维护政治和社会稳定，提升政府公信力</t>
  </si>
  <si>
    <t>政府公信力</t>
  </si>
  <si>
    <t>提升政府公信力</t>
  </si>
  <si>
    <t>生态效益指标</t>
  </si>
  <si>
    <t>有所改善</t>
  </si>
  <si>
    <t>加班执勤人群生活情况改善情况</t>
  </si>
  <si>
    <t>有所提升</t>
  </si>
  <si>
    <t>民警生活得到改善</t>
  </si>
  <si>
    <t>经济平稳发展</t>
  </si>
  <si>
    <t>经济水平得以保持稳定并有所提升</t>
  </si>
  <si>
    <t>人民警察在编制人数</t>
  </si>
  <si>
    <t>≤540人</t>
  </si>
  <si>
    <t>不超编超岗发放</t>
  </si>
  <si>
    <t>人</t>
  </si>
  <si>
    <t>加班执勤发放时间</t>
  </si>
  <si>
    <t>年底前发放到位</t>
  </si>
  <si>
    <t>/年/月/日</t>
  </si>
  <si>
    <t>加班执勤覆盖率</t>
  </si>
  <si>
    <t>100%</t>
  </si>
  <si>
    <t>覆盖率达到100%</t>
  </si>
  <si>
    <t>对城区重点部位和重要场所、治安复杂地段进行监控，及时发现异常情况，充分发挥发现、锁定目标、固定证据、震慑和抓获犯罪嫌疑犯的作用</t>
  </si>
  <si>
    <t>完成任务时间</t>
  </si>
  <si>
    <t>2026年12月30日前</t>
  </si>
  <si>
    <t>本年度内</t>
  </si>
  <si>
    <t>在线率</t>
  </si>
  <si>
    <t>城市平安视频系统使用率</t>
  </si>
  <si>
    <t>≥95％</t>
  </si>
  <si>
    <t>城市平安建设考核标准</t>
  </si>
  <si>
    <t>社会治安总体良好，综合治理有效，环境改善，群众满意度全面提高。</t>
  </si>
  <si>
    <t>群众满意度全面提高</t>
  </si>
  <si>
    <t>生态环境有所改善</t>
  </si>
  <si>
    <t>公众安全感指数</t>
  </si>
  <si>
    <t>≥90%</t>
  </si>
  <si>
    <t>省、市年度考核大纲</t>
  </si>
  <si>
    <t>提升办案率</t>
  </si>
  <si>
    <t>平安建设考核指标</t>
  </si>
  <si>
    <t>对生态环境造成的负面影响</t>
  </si>
  <si>
    <t>按预算拨款限额支出</t>
  </si>
  <si>
    <t>按预算支出</t>
  </si>
  <si>
    <t>按项目成本</t>
  </si>
  <si>
    <t>加强城市平安视频系统建议，提高预防、打击违法犯罪能力。</t>
  </si>
  <si>
    <t>效果明显</t>
  </si>
  <si>
    <t>公众安全明显提高</t>
  </si>
  <si>
    <t>248003</t>
  </si>
  <si>
    <t>岳阳市公安局云溪分局</t>
  </si>
  <si>
    <t>2026年人民警察加班执勤津贴/2026年乡镇补贴</t>
  </si>
  <si>
    <t>满意</t>
  </si>
  <si>
    <t>提高民警待遇</t>
  </si>
  <si>
    <t>加班补贴发放及时率</t>
  </si>
  <si>
    <t>反映加班补贴发放及时情况。</t>
  </si>
  <si>
    <t>达到计划值得满分，否则按实际值/计划值*指标分值计分。</t>
  </si>
  <si>
    <t>&gt;</t>
  </si>
  <si>
    <t>补贴发放准确率</t>
  </si>
  <si>
    <t>反映民警生活补贴发放准确情况。</t>
  </si>
  <si>
    <t>民警生活补贴人数</t>
  </si>
  <si>
    <t>182</t>
  </si>
  <si>
    <t>反映民警生活补贴人数。</t>
  </si>
  <si>
    <t xml:space="preserve">  2026年日常工作经费专项</t>
  </si>
  <si>
    <t>2026年日常工作经费专项</t>
  </si>
  <si>
    <t>维护及时率</t>
  </si>
  <si>
    <t>反映对坏损监控探头进行维护的及时情况。</t>
  </si>
  <si>
    <t>执法规范率</t>
  </si>
  <si>
    <t>反映执法突出问题整改率</t>
  </si>
  <si>
    <t>达到计划值得满分，否则按实际值/计划值*指标分值计分</t>
  </si>
  <si>
    <t>使用摄像头个数</t>
  </si>
  <si>
    <t>200</t>
  </si>
  <si>
    <t>反映“天网工程”实际在使用的摄像头数。</t>
  </si>
  <si>
    <t>个</t>
  </si>
  <si>
    <t>拘留人员</t>
  </si>
  <si>
    <t>反映拘留人员人数。</t>
  </si>
  <si>
    <t>248004</t>
  </si>
  <si>
    <t>岳阳市公安局君山分局</t>
  </si>
  <si>
    <t>人民警察值勤岗位津贴、法定工作日之外加班补贴和乡镇派出所民警生活补贴</t>
  </si>
  <si>
    <t>财政资金支出</t>
  </si>
  <si>
    <t>276.77</t>
  </si>
  <si>
    <t>实际支出低于预算下达数</t>
  </si>
  <si>
    <t>实际支出小于276.77万得满分，每高于1万元扣1分，直到扣完为止。</t>
  </si>
  <si>
    <t>≤</t>
  </si>
  <si>
    <t>支付完成率</t>
  </si>
  <si>
    <t>根据文件100%完成发放（支付）</t>
  </si>
  <si>
    <t>发放率达100%得满分，每降低5%万元扣1分，直到扣完为止。</t>
  </si>
  <si>
    <t>发放时间</t>
  </si>
  <si>
    <t xml:space="preserve">	 2026年12月31日之前</t>
  </si>
  <si>
    <t>2026年12月31日之前</t>
  </si>
  <si>
    <t>按时完成得满分，未按期扣2分，直到扣完为止。</t>
  </si>
  <si>
    <t>满足日常工作需求</t>
  </si>
  <si>
    <t>满足日常工作需求》95%</t>
  </si>
  <si>
    <t>满足需求≥95%得满分，每降低5%万元扣1分，直到扣完为止。</t>
  </si>
  <si>
    <t>受益对象满意度</t>
  </si>
  <si>
    <t>受益对象满意度》95%</t>
  </si>
  <si>
    <t>满意度≥95%的满分，每降低5%扣1分，直到扣完为止</t>
  </si>
  <si>
    <t>间接促进经济发展</t>
  </si>
  <si>
    <t>经济水平得以稳定并有新发展</t>
  </si>
  <si>
    <t>平稳发展得满分，未达每次扣2分，直到扣完为止</t>
  </si>
  <si>
    <t>用“平安城市”电子防控和日常办案。</t>
  </si>
  <si>
    <t>58.8</t>
  </si>
  <si>
    <t>实际支出小于58.8万得满分，每高于1万元扣1分，直到扣完为止。</t>
  </si>
  <si>
    <t>合同/报销数量支付完成率</t>
  </si>
  <si>
    <t>根据合同/报销100%完成支付</t>
  </si>
  <si>
    <t>完成率达100%得满分，每降低5%万元扣1分，直到扣完为止。</t>
  </si>
  <si>
    <t>全天候</t>
  </si>
  <si>
    <t>24</t>
  </si>
  <si>
    <t>24小时在线监控</t>
  </si>
  <si>
    <t>小时</t>
  </si>
  <si>
    <t>提升辖区居民安全感</t>
  </si>
  <si>
    <t>有所增强</t>
  </si>
  <si>
    <t>安全感增强得满分，未达每次扣2分，直到扣完为止</t>
  </si>
  <si>
    <t>248005</t>
  </si>
  <si>
    <t>岳阳市公安局交通警察支队</t>
  </si>
  <si>
    <t xml:space="preserve">  2026年办案费</t>
  </si>
  <si>
    <t>提升市民交通出行的法制意识、安全意识和文明意识，保障道路交通秩序，提升道路通行效率，预防和减少道路交通事故，为交警支队各直属大队执法办案提供酒精检测鉴定和车辆痕迹鉴定。确保道路交通事故预防“减量控大”排名进入全省前列，紧盯“人车路企”四大源头风险隐患，多警钟、跨部门开展联合行动。</t>
  </si>
  <si>
    <t>确保事故处理及时，保障道路畅通</t>
  </si>
  <si>
    <t>及时处理</t>
  </si>
  <si>
    <t>严格执行办案费预算，各项费用支出合理合规，提高资金使用效益</t>
  </si>
  <si>
    <t>按合同支付</t>
  </si>
  <si>
    <t>年度工作目标</t>
  </si>
  <si>
    <t>日常交通违法案件处理、执法设备购置、酒精测试剂采购、车辆痕迹鉴定，保障事故责任认定的科学性和公正性</t>
  </si>
  <si>
    <t>提供办案鉴定资金</t>
  </si>
  <si>
    <t>根据市内交通状况制定2026年工作计划</t>
  </si>
  <si>
    <t>确保及时处理各类交通事故，保障事故处理的高效性，减少事故对交通的影响</t>
  </si>
  <si>
    <t>严格依照法律法规办理案件，确保案件办理准确率提升</t>
  </si>
  <si>
    <t>交通违法犯罪行为得到有效控制</t>
  </si>
  <si>
    <t>提高工作效率，避免案件积压</t>
  </si>
  <si>
    <t>年内完成</t>
  </si>
  <si>
    <t>通过提升执法水平和服务质量，增强公众对交警工作的认可度</t>
  </si>
  <si>
    <t>为经济发展创造良好环境</t>
  </si>
  <si>
    <t>促进经济发展</t>
  </si>
  <si>
    <t>力争使交通事故伤亡人数同比下降，保障市民生命财产安全</t>
  </si>
  <si>
    <t>有所下降</t>
  </si>
  <si>
    <t>道路畅通交通有序</t>
  </si>
  <si>
    <t>通过持续的执法行动和交通安全宣传教育，增强交通参与者的守法意识，形成良好的交通法治氛围</t>
  </si>
  <si>
    <t>促进社会可持续发展</t>
  </si>
  <si>
    <t>规范非税征管经费的筹集、分配与使用流程，保障经费依法合规、高效安全运转。通过经费精准投放，全面支撑交通秩序管理、事故预防处理、源头隐患治理、车驾管服务优化等核心业务开展，推动交管工作科学化与精细化水平提升，实现道路通行效率提高、交通安全形势稳定、群众满意度增强的整体效果。</t>
  </si>
  <si>
    <t>生产制作大车、小车、挂车、摩托车及低速车成品；驾驶人考试费</t>
  </si>
  <si>
    <t>按文件要求收取费用</t>
  </si>
  <si>
    <t>按照工作计划制定</t>
  </si>
  <si>
    <t>符合GA36-2018K号牌质量要求</t>
  </si>
  <si>
    <t>符合</t>
  </si>
  <si>
    <t>号牌在规定时间内完成制作</t>
  </si>
  <si>
    <t>及时</t>
  </si>
  <si>
    <t>方便群众，便于管理，对社会发展可能造成的负面影响</t>
  </si>
  <si>
    <t>车管所电子档案扫描、车管所信息告知邮寄费、预购大车、小车、挂车、摩托车及低速车半成品、考场租赁服务费</t>
  </si>
  <si>
    <t>50元/副、25元/副、20元/副</t>
  </si>
  <si>
    <t>按标准支付</t>
  </si>
  <si>
    <t>交通管理科技信息化支撑体系可持续运转率上升</t>
  </si>
  <si>
    <t>交通拥堵缓解，减少尾气排放量</t>
  </si>
  <si>
    <t>深化互联网服务，简化车驾管业务办理流程</t>
  </si>
  <si>
    <t>确保交警支队其他人员经费合理使用，保障人员队伍稳定，提升工作效能，助力交通管理工作高质量开展，全面提升交通管理水平和公众满意度。</t>
  </si>
  <si>
    <t>交通事故发生同比下降，营造安全有序的道路交通环境</t>
  </si>
  <si>
    <t>通过优化交通管理，保障道路畅通，减少因交通拥堵造成的经济损失</t>
  </si>
  <si>
    <t>不断完善交通管理长效机制，为长期维护道路交通秩序提供有力保障</t>
  </si>
  <si>
    <t>合理的安排人员经费支出，保持人员队伍稳定，为交通管理工作提供持续的人力支持</t>
  </si>
  <si>
    <t>按时发放</t>
  </si>
  <si>
    <t>严格审核经费发放流程，避免人员工资、补贴、福利等经费发放金额出现错发、漏发情况</t>
  </si>
  <si>
    <t>不超编超纲发放</t>
  </si>
  <si>
    <t>确保其他人员类支出足额覆盖交警支队人员</t>
  </si>
  <si>
    <t>人员经费足额保障</t>
  </si>
  <si>
    <t>严格控制其他人员类支出成本，确保人员经费控制在预算范围内</t>
  </si>
  <si>
    <t>4183.73</t>
  </si>
  <si>
    <t>其他人员持续掌握最新交通管理知识和技能，不断提升交通管理业务水平</t>
  </si>
  <si>
    <t>提升交通管理业务水平</t>
  </si>
  <si>
    <t>248006</t>
  </si>
  <si>
    <t>岳阳市公安局三荷机场分局</t>
  </si>
  <si>
    <t xml:space="preserve">  2026其他人员类支出</t>
  </si>
  <si>
    <t>保障民辅警工资、津补贴按时发放到位。</t>
  </si>
  <si>
    <t>未达标准酌情扣分</t>
  </si>
  <si>
    <t>对生态环境可能造成的负面影响</t>
  </si>
  <si>
    <t>公众对公安工作满意率</t>
  </si>
  <si>
    <t>98</t>
  </si>
  <si>
    <t>有效改善</t>
  </si>
  <si>
    <t>对社会公众开展安全宣传次数</t>
  </si>
  <si>
    <t>3</t>
  </si>
  <si>
    <t>次</t>
  </si>
  <si>
    <t>经费使用时间</t>
  </si>
  <si>
    <t>12</t>
  </si>
  <si>
    <t>月</t>
  </si>
  <si>
    <t>治安案件查处率</t>
  </si>
  <si>
    <t>按核定人数</t>
  </si>
  <si>
    <t>37</t>
  </si>
  <si>
    <t xml:space="preserve">  机场公安日常工作经费</t>
  </si>
  <si>
    <t>确保机场区域无重大案事件发生，按质按量完成各项警保卫工作及安全宣传工作。</t>
  </si>
  <si>
    <t>未达目标酌情扣分</t>
  </si>
  <si>
    <t>对公众开展安全宣传次数</t>
  </si>
  <si>
    <t>查获各类交通违法行为数</t>
  </si>
  <si>
    <t>1000</t>
  </si>
  <si>
    <t>248009</t>
  </si>
  <si>
    <t>岳阳市公安局监所管理支队</t>
  </si>
  <si>
    <t xml:space="preserve">  其他人员类支出</t>
  </si>
  <si>
    <t>保障监所正常运行</t>
  </si>
  <si>
    <t>对自然生态环境造成的影响</t>
  </si>
  <si>
    <t>维护社会治安秩序稳定</t>
  </si>
  <si>
    <t>违法犯罪率降低</t>
  </si>
  <si>
    <t>场所正常运行</t>
  </si>
  <si>
    <t>正常运行</t>
  </si>
  <si>
    <t>对生态环境改善情况</t>
  </si>
  <si>
    <t>维护社会安全稳定</t>
  </si>
  <si>
    <t>1335.4</t>
  </si>
  <si>
    <t xml:space="preserve">  日常工作经费项目</t>
  </si>
  <si>
    <t>保障监管场所正常运行</t>
  </si>
  <si>
    <t>45.2</t>
  </si>
  <si>
    <t>神态环境改善情况</t>
  </si>
  <si>
    <t>维护社会秩序安全稳定</t>
  </si>
  <si>
    <t>部门公开表22</t>
  </si>
  <si>
    <t>部门：248_岳阳市公安局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</si>
  <si>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</si>
  <si>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</si>
  <si>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</si>
  <si>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</si>
  <si>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</si>
  <si>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</si>
  <si>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</si>
  <si>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</si>
  <si>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</si>
  <si>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</si>
  <si>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</si>
  <si>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岳阳市公安交通管理局</t>
  </si>
  <si>
    <t>1、确保机场区域内无重大案事件发生；2、按质按量完成各项警保卫工作；3、持续加强“平安民航”、“净航护边”建设。</t>
  </si>
  <si>
    <t>警务辅助人员配备人数</t>
  </si>
  <si>
    <t>警务辅助人员不超过25人</t>
  </si>
  <si>
    <t>治安案件查处率大于等于95%</t>
  </si>
  <si>
    <t>资金给付及时性</t>
  </si>
  <si>
    <t>2026年内完成各项给付工作</t>
  </si>
  <si>
    <t>促进社会经济平稳发展</t>
  </si>
  <si>
    <t>对社会公众开展3次以上安全宣传</t>
  </si>
  <si>
    <t>生态环境得到有效改善</t>
  </si>
  <si>
    <t>完成</t>
  </si>
  <si>
    <t>社会公众对公安工作满意率</t>
  </si>
  <si>
    <t>社会公众对公安工作满意率大于等于98%</t>
  </si>
  <si>
    <t>避免对社会发展造成负面影响</t>
  </si>
  <si>
    <t>避免对生态环境造成破坏</t>
  </si>
  <si>
    <t xml:space="preserve"> </t>
  </si>
  <si>
    <t>部门公开表23</t>
  </si>
</sst>
</file>

<file path=xl/styles.xml><?xml version="1.0" encoding="utf-8"?>
<styleSheet xmlns="http://schemas.openxmlformats.org/spreadsheetml/2006/main">
  <numFmts count="1">
    <numFmt numFmtId="176" formatCode="#,##0.000000_ "/>
  </numFmts>
  <fonts count="16">
    <font>
      <sz val="11"/>
      <color indexed="8"/>
      <name val="宋体"/>
      <family val="2"/>
      <charset val="1"/>
      <scheme val="minor"/>
    </font>
    <font>
      <sz val="9"/>
      <name val="SimSun"/>
      <charset val="134"/>
    </font>
    <font>
      <b/>
      <sz val="45"/>
      <name val="黑体"/>
      <family val="3"/>
      <charset val="134"/>
    </font>
    <font>
      <sz val="15"/>
      <name val="黑体"/>
      <family val="3"/>
      <charset val="134"/>
    </font>
    <font>
      <b/>
      <sz val="15"/>
      <name val="SimSun"/>
      <charset val="134"/>
    </font>
    <font>
      <b/>
      <sz val="19"/>
      <name val="SimSun"/>
      <charset val="134"/>
    </font>
    <font>
      <b/>
      <sz val="9"/>
      <name val="SimSun"/>
      <charset val="134"/>
    </font>
    <font>
      <sz val="11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4" fontId="10" fillId="0" borderId="2" xfId="0" applyNumberFormat="1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4" fontId="10" fillId="0" borderId="2" xfId="0" applyNumberFormat="1" applyFont="1" applyBorder="1" applyAlignment="1">
      <alignment horizontal="right" vertical="center" wrapText="1"/>
    </xf>
    <xf numFmtId="4" fontId="9" fillId="0" borderId="2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right" vertical="center" wrapText="1"/>
    </xf>
    <xf numFmtId="0" fontId="9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 vertical="center" wrapText="1"/>
    </xf>
    <xf numFmtId="4" fontId="9" fillId="2" borderId="2" xfId="0" applyNumberFormat="1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4" fontId="10" fillId="2" borderId="2" xfId="0" applyNumberFormat="1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vertical="center" wrapText="1"/>
    </xf>
    <xf numFmtId="0" fontId="0" fillId="3" borderId="0" xfId="0" applyFill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4" fontId="9" fillId="0" borderId="2" xfId="0" applyNumberFormat="1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10" fillId="3" borderId="2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horizontal="left" vertical="center" wrapText="1"/>
    </xf>
    <xf numFmtId="4" fontId="10" fillId="3" borderId="2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4" fontId="8" fillId="0" borderId="2" xfId="0" applyNumberFormat="1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left" vertical="center" wrapText="1"/>
    </xf>
    <xf numFmtId="176" fontId="0" fillId="0" borderId="0" xfId="0" applyNumberFormat="1" applyFill="1">
      <alignment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4" fontId="12" fillId="0" borderId="2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4" fontId="10" fillId="0" borderId="2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4" fontId="10" fillId="0" borderId="2" xfId="0" applyNumberFormat="1" applyFont="1" applyFill="1" applyBorder="1" applyAlignment="1">
      <alignment horizontal="right" vertical="center" wrapText="1"/>
    </xf>
    <xf numFmtId="4" fontId="10" fillId="0" borderId="2" xfId="0" applyNumberFormat="1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4" fontId="9" fillId="0" borderId="2" xfId="0" applyNumberFormat="1" applyFont="1" applyFill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9"/>
  <sheetViews>
    <sheetView workbookViewId="0"/>
  </sheetViews>
  <sheetFormatPr defaultColWidth="10" defaultRowHeight="13.5"/>
  <cols>
    <col min="1" max="15" width="9.75" customWidth="1"/>
  </cols>
  <sheetData>
    <row r="1" spans="1:15" ht="16.350000000000001" customHeight="1">
      <c r="A1" s="1"/>
    </row>
    <row r="2" spans="1:15" ht="122.85" customHeight="1">
      <c r="A2" s="54" t="s">
        <v>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</row>
    <row r="3" spans="1:15" ht="16.350000000000001" customHeight="1"/>
    <row r="4" spans="1:15" ht="16.350000000000001" customHeight="1"/>
    <row r="5" spans="1:15" ht="16.350000000000001" customHeight="1"/>
    <row r="6" spans="1:15" ht="16.350000000000001" customHeight="1"/>
    <row r="7" spans="1:15" ht="68.45" customHeight="1">
      <c r="C7" s="52" t="s">
        <v>1</v>
      </c>
      <c r="D7" s="52"/>
      <c r="E7" s="55" t="s">
        <v>2</v>
      </c>
      <c r="F7" s="55"/>
      <c r="G7" s="55"/>
      <c r="H7" s="55"/>
      <c r="I7" s="55"/>
    </row>
    <row r="8" spans="1:15" ht="68.45" customHeight="1">
      <c r="C8" s="52" t="s">
        <v>3</v>
      </c>
      <c r="D8" s="52"/>
      <c r="E8" s="55" t="s">
        <v>4</v>
      </c>
      <c r="F8" s="55"/>
      <c r="G8" s="55"/>
      <c r="H8" s="55"/>
      <c r="I8" s="55"/>
    </row>
    <row r="9" spans="1:15" ht="68.45" customHeight="1">
      <c r="C9" s="52" t="s">
        <v>5</v>
      </c>
      <c r="D9" s="52"/>
      <c r="E9" s="53"/>
      <c r="F9" s="53"/>
      <c r="G9" s="53"/>
      <c r="H9" s="53"/>
    </row>
  </sheetData>
  <mergeCells count="7">
    <mergeCell ref="C9:D9"/>
    <mergeCell ref="E9:H9"/>
    <mergeCell ref="A2:O2"/>
    <mergeCell ref="C7:D7"/>
    <mergeCell ref="E7:I7"/>
    <mergeCell ref="C8:D8"/>
    <mergeCell ref="E8:I8"/>
  </mergeCells>
  <phoneticPr fontId="15" type="noConversion"/>
  <printOptions horizontalCentered="1" verticalCentered="1"/>
  <pageMargins left="7.8000001609325409E-2" right="7.8000001609325409E-2" top="7.8000001609325409E-2" bottom="7.8000001609325409E-2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141"/>
  <sheetViews>
    <sheetView topLeftCell="A16" workbookViewId="0"/>
  </sheetViews>
  <sheetFormatPr defaultColWidth="10" defaultRowHeight="13.5"/>
  <cols>
    <col min="1" max="3" width="4.625" customWidth="1"/>
    <col min="4" max="4" width="9.625" customWidth="1"/>
    <col min="5" max="5" width="21.25" customWidth="1"/>
    <col min="6" max="6" width="13.375" customWidth="1"/>
    <col min="7" max="7" width="12.5" customWidth="1"/>
    <col min="8" max="11" width="10.25" customWidth="1"/>
    <col min="12" max="12" width="12.5" customWidth="1"/>
    <col min="13" max="14" width="10.25" customWidth="1"/>
    <col min="15" max="15" width="9.75" customWidth="1"/>
  </cols>
  <sheetData>
    <row r="1" spans="1:14" ht="16.350000000000001" customHeight="1">
      <c r="A1" s="1"/>
      <c r="M1" s="63" t="s">
        <v>319</v>
      </c>
      <c r="N1" s="63"/>
    </row>
    <row r="2" spans="1:14" ht="44.85" customHeight="1">
      <c r="A2" s="64" t="s">
        <v>15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spans="1:14" ht="22.35" customHeight="1">
      <c r="A3" s="60" t="s">
        <v>32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1" t="s">
        <v>33</v>
      </c>
      <c r="N3" s="61"/>
    </row>
    <row r="4" spans="1:14" ht="42.2" customHeight="1">
      <c r="A4" s="62" t="s">
        <v>171</v>
      </c>
      <c r="B4" s="62"/>
      <c r="C4" s="62"/>
      <c r="D4" s="62" t="s">
        <v>233</v>
      </c>
      <c r="E4" s="62" t="s">
        <v>234</v>
      </c>
      <c r="F4" s="62" t="s">
        <v>251</v>
      </c>
      <c r="G4" s="62" t="s">
        <v>236</v>
      </c>
      <c r="H4" s="62"/>
      <c r="I4" s="62"/>
      <c r="J4" s="62"/>
      <c r="K4" s="62"/>
      <c r="L4" s="62" t="s">
        <v>240</v>
      </c>
      <c r="M4" s="62"/>
      <c r="N4" s="62"/>
    </row>
    <row r="5" spans="1:14" ht="39.6" customHeight="1">
      <c r="A5" s="7" t="s">
        <v>179</v>
      </c>
      <c r="B5" s="7" t="s">
        <v>180</v>
      </c>
      <c r="C5" s="7" t="s">
        <v>181</v>
      </c>
      <c r="D5" s="62"/>
      <c r="E5" s="62"/>
      <c r="F5" s="62"/>
      <c r="G5" s="7" t="s">
        <v>138</v>
      </c>
      <c r="H5" s="7" t="s">
        <v>320</v>
      </c>
      <c r="I5" s="7" t="s">
        <v>321</v>
      </c>
      <c r="J5" s="7" t="s">
        <v>322</v>
      </c>
      <c r="K5" s="7" t="s">
        <v>323</v>
      </c>
      <c r="L5" s="7" t="s">
        <v>138</v>
      </c>
      <c r="M5" s="7" t="s">
        <v>252</v>
      </c>
      <c r="N5" s="7" t="s">
        <v>324</v>
      </c>
    </row>
    <row r="6" spans="1:14" ht="22.9" customHeight="1">
      <c r="A6" s="8"/>
      <c r="B6" s="8"/>
      <c r="C6" s="8"/>
      <c r="D6" s="8"/>
      <c r="E6" s="8" t="s">
        <v>138</v>
      </c>
      <c r="F6" s="15">
        <v>34271.471988999998</v>
      </c>
      <c r="G6" s="15">
        <v>34271.471988999998</v>
      </c>
      <c r="H6" s="15">
        <v>23874.853279999999</v>
      </c>
      <c r="I6" s="15">
        <v>6891.3223319999997</v>
      </c>
      <c r="J6" s="15">
        <v>2687.2963770000001</v>
      </c>
      <c r="K6" s="15">
        <v>818</v>
      </c>
      <c r="L6" s="15"/>
      <c r="M6" s="15"/>
      <c r="N6" s="15"/>
    </row>
    <row r="7" spans="1:14" ht="22.9" customHeight="1">
      <c r="A7" s="8"/>
      <c r="B7" s="8"/>
      <c r="C7" s="8"/>
      <c r="D7" s="16" t="s">
        <v>2</v>
      </c>
      <c r="E7" s="16" t="s">
        <v>4</v>
      </c>
      <c r="F7" s="15">
        <v>34271.471988999998</v>
      </c>
      <c r="G7" s="15">
        <v>34271.471988999998</v>
      </c>
      <c r="H7" s="15">
        <v>23874.853279999999</v>
      </c>
      <c r="I7" s="15">
        <v>6891.3223319999997</v>
      </c>
      <c r="J7" s="15">
        <v>2687.2963770000001</v>
      </c>
      <c r="K7" s="15">
        <v>818</v>
      </c>
      <c r="L7" s="15">
        <v>0</v>
      </c>
      <c r="M7" s="15">
        <v>0</v>
      </c>
      <c r="N7" s="15">
        <v>0</v>
      </c>
    </row>
    <row r="8" spans="1:14" ht="22.9" customHeight="1">
      <c r="A8" s="8"/>
      <c r="B8" s="8"/>
      <c r="C8" s="8"/>
      <c r="D8" s="20" t="s">
        <v>156</v>
      </c>
      <c r="E8" s="20" t="s">
        <v>157</v>
      </c>
      <c r="F8" s="15">
        <v>11314.145676</v>
      </c>
      <c r="G8" s="15">
        <v>11314.145676</v>
      </c>
      <c r="H8" s="15">
        <v>7842.8356000000003</v>
      </c>
      <c r="I8" s="15">
        <v>2324.4624610000001</v>
      </c>
      <c r="J8" s="15">
        <v>882.44761500000004</v>
      </c>
      <c r="K8" s="15">
        <v>264.39999999999998</v>
      </c>
      <c r="L8" s="15"/>
      <c r="M8" s="15"/>
      <c r="N8" s="15"/>
    </row>
    <row r="9" spans="1:14" ht="22.9" customHeight="1">
      <c r="A9" s="14" t="s">
        <v>182</v>
      </c>
      <c r="B9" s="14"/>
      <c r="C9" s="14"/>
      <c r="D9" s="16" t="s">
        <v>182</v>
      </c>
      <c r="E9" s="16" t="s">
        <v>183</v>
      </c>
      <c r="F9" s="15">
        <v>8107.2356</v>
      </c>
      <c r="G9" s="15">
        <v>8107.2356</v>
      </c>
      <c r="H9" s="15">
        <v>7842.8356000000003</v>
      </c>
      <c r="I9" s="15"/>
      <c r="J9" s="15"/>
      <c r="K9" s="15">
        <v>264.39999999999998</v>
      </c>
      <c r="L9" s="15"/>
      <c r="M9" s="15"/>
      <c r="N9" s="15"/>
    </row>
    <row r="10" spans="1:14" ht="22.9" customHeight="1">
      <c r="A10" s="14" t="s">
        <v>182</v>
      </c>
      <c r="B10" s="14" t="s">
        <v>184</v>
      </c>
      <c r="C10" s="14"/>
      <c r="D10" s="16" t="s">
        <v>185</v>
      </c>
      <c r="E10" s="16" t="s">
        <v>186</v>
      </c>
      <c r="F10" s="15">
        <v>8107.2356</v>
      </c>
      <c r="G10" s="15">
        <v>8107.2356</v>
      </c>
      <c r="H10" s="15">
        <v>7842.8356000000003</v>
      </c>
      <c r="I10" s="15"/>
      <c r="J10" s="15"/>
      <c r="K10" s="15">
        <v>264.39999999999998</v>
      </c>
      <c r="L10" s="15"/>
      <c r="M10" s="15"/>
      <c r="N10" s="15"/>
    </row>
    <row r="11" spans="1:14" ht="22.9" customHeight="1">
      <c r="A11" s="22" t="s">
        <v>182</v>
      </c>
      <c r="B11" s="22" t="s">
        <v>184</v>
      </c>
      <c r="C11" s="22" t="s">
        <v>187</v>
      </c>
      <c r="D11" s="23" t="s">
        <v>188</v>
      </c>
      <c r="E11" s="17" t="s">
        <v>189</v>
      </c>
      <c r="F11" s="9">
        <v>8107.2356</v>
      </c>
      <c r="G11" s="9">
        <v>8107.2356</v>
      </c>
      <c r="H11" s="11">
        <v>7842.8356000000003</v>
      </c>
      <c r="I11" s="11"/>
      <c r="J11" s="11"/>
      <c r="K11" s="11">
        <v>264.39999999999998</v>
      </c>
      <c r="L11" s="9"/>
      <c r="M11" s="11"/>
      <c r="N11" s="11"/>
    </row>
    <row r="12" spans="1:14" ht="22.9" customHeight="1">
      <c r="A12" s="22" t="s">
        <v>182</v>
      </c>
      <c r="B12" s="22" t="s">
        <v>184</v>
      </c>
      <c r="C12" s="22" t="s">
        <v>184</v>
      </c>
      <c r="D12" s="23" t="s">
        <v>190</v>
      </c>
      <c r="E12" s="17" t="s">
        <v>191</v>
      </c>
      <c r="F12" s="9"/>
      <c r="G12" s="9"/>
      <c r="H12" s="11"/>
      <c r="I12" s="11"/>
      <c r="J12" s="11"/>
      <c r="K12" s="11"/>
      <c r="L12" s="9"/>
      <c r="M12" s="11"/>
      <c r="N12" s="11"/>
    </row>
    <row r="13" spans="1:14" ht="22.9" customHeight="1">
      <c r="A13" s="14" t="s">
        <v>192</v>
      </c>
      <c r="B13" s="14"/>
      <c r="C13" s="14"/>
      <c r="D13" s="16" t="s">
        <v>192</v>
      </c>
      <c r="E13" s="16" t="s">
        <v>193</v>
      </c>
      <c r="F13" s="15">
        <v>1338.766578</v>
      </c>
      <c r="G13" s="15">
        <v>1338.766578</v>
      </c>
      <c r="H13" s="15"/>
      <c r="I13" s="15">
        <v>1338.766578</v>
      </c>
      <c r="J13" s="15"/>
      <c r="K13" s="15"/>
      <c r="L13" s="15"/>
      <c r="M13" s="15"/>
      <c r="N13" s="15"/>
    </row>
    <row r="14" spans="1:14" ht="22.9" customHeight="1">
      <c r="A14" s="14" t="s">
        <v>192</v>
      </c>
      <c r="B14" s="14" t="s">
        <v>194</v>
      </c>
      <c r="C14" s="14"/>
      <c r="D14" s="16" t="s">
        <v>195</v>
      </c>
      <c r="E14" s="16" t="s">
        <v>196</v>
      </c>
      <c r="F14" s="15">
        <v>1230.46128</v>
      </c>
      <c r="G14" s="15">
        <v>1230.46128</v>
      </c>
      <c r="H14" s="15"/>
      <c r="I14" s="15">
        <v>1230.46128</v>
      </c>
      <c r="J14" s="15"/>
      <c r="K14" s="15"/>
      <c r="L14" s="15"/>
      <c r="M14" s="15"/>
      <c r="N14" s="15"/>
    </row>
    <row r="15" spans="1:14" ht="22.9" customHeight="1">
      <c r="A15" s="22" t="s">
        <v>192</v>
      </c>
      <c r="B15" s="22" t="s">
        <v>194</v>
      </c>
      <c r="C15" s="22" t="s">
        <v>187</v>
      </c>
      <c r="D15" s="23" t="s">
        <v>197</v>
      </c>
      <c r="E15" s="17" t="s">
        <v>198</v>
      </c>
      <c r="F15" s="9"/>
      <c r="G15" s="9"/>
      <c r="H15" s="11"/>
      <c r="I15" s="11"/>
      <c r="J15" s="11"/>
      <c r="K15" s="11"/>
      <c r="L15" s="9"/>
      <c r="M15" s="11"/>
      <c r="N15" s="11"/>
    </row>
    <row r="16" spans="1:14" ht="22.9" customHeight="1">
      <c r="A16" s="22" t="s">
        <v>192</v>
      </c>
      <c r="B16" s="22" t="s">
        <v>194</v>
      </c>
      <c r="C16" s="22" t="s">
        <v>194</v>
      </c>
      <c r="D16" s="23" t="s">
        <v>199</v>
      </c>
      <c r="E16" s="17" t="s">
        <v>200</v>
      </c>
      <c r="F16" s="9">
        <v>1230.46128</v>
      </c>
      <c r="G16" s="9">
        <v>1230.46128</v>
      </c>
      <c r="H16" s="11"/>
      <c r="I16" s="11">
        <v>1230.46128</v>
      </c>
      <c r="J16" s="11"/>
      <c r="K16" s="11"/>
      <c r="L16" s="9"/>
      <c r="M16" s="11"/>
      <c r="N16" s="11"/>
    </row>
    <row r="17" spans="1:14" ht="22.9" customHeight="1">
      <c r="A17" s="14" t="s">
        <v>192</v>
      </c>
      <c r="B17" s="14" t="s">
        <v>201</v>
      </c>
      <c r="C17" s="14"/>
      <c r="D17" s="16" t="s">
        <v>202</v>
      </c>
      <c r="E17" s="16" t="s">
        <v>203</v>
      </c>
      <c r="F17" s="15">
        <v>62.162999999999997</v>
      </c>
      <c r="G17" s="15">
        <v>62.162999999999997</v>
      </c>
      <c r="H17" s="15"/>
      <c r="I17" s="15">
        <v>62.162999999999997</v>
      </c>
      <c r="J17" s="15"/>
      <c r="K17" s="15"/>
      <c r="L17" s="15"/>
      <c r="M17" s="15"/>
      <c r="N17" s="15"/>
    </row>
    <row r="18" spans="1:14" ht="22.9" customHeight="1">
      <c r="A18" s="22" t="s">
        <v>192</v>
      </c>
      <c r="B18" s="22" t="s">
        <v>201</v>
      </c>
      <c r="C18" s="22" t="s">
        <v>204</v>
      </c>
      <c r="D18" s="23" t="s">
        <v>205</v>
      </c>
      <c r="E18" s="17" t="s">
        <v>206</v>
      </c>
      <c r="F18" s="9">
        <v>62.162999999999997</v>
      </c>
      <c r="G18" s="9">
        <v>62.162999999999997</v>
      </c>
      <c r="H18" s="11"/>
      <c r="I18" s="11">
        <v>62.162999999999997</v>
      </c>
      <c r="J18" s="11"/>
      <c r="K18" s="11"/>
      <c r="L18" s="9"/>
      <c r="M18" s="11"/>
      <c r="N18" s="11"/>
    </row>
    <row r="19" spans="1:14" ht="22.9" customHeight="1">
      <c r="A19" s="14" t="s">
        <v>192</v>
      </c>
      <c r="B19" s="14" t="s">
        <v>204</v>
      </c>
      <c r="C19" s="14"/>
      <c r="D19" s="16" t="s">
        <v>207</v>
      </c>
      <c r="E19" s="16" t="s">
        <v>208</v>
      </c>
      <c r="F19" s="15">
        <v>46.142297999999997</v>
      </c>
      <c r="G19" s="15">
        <v>46.142297999999997</v>
      </c>
      <c r="H19" s="15"/>
      <c r="I19" s="15">
        <v>46.142297999999997</v>
      </c>
      <c r="J19" s="15"/>
      <c r="K19" s="15"/>
      <c r="L19" s="15"/>
      <c r="M19" s="15"/>
      <c r="N19" s="15"/>
    </row>
    <row r="20" spans="1:14" ht="22.9" customHeight="1">
      <c r="A20" s="22" t="s">
        <v>192</v>
      </c>
      <c r="B20" s="22" t="s">
        <v>204</v>
      </c>
      <c r="C20" s="22" t="s">
        <v>204</v>
      </c>
      <c r="D20" s="23" t="s">
        <v>209</v>
      </c>
      <c r="E20" s="17" t="s">
        <v>210</v>
      </c>
      <c r="F20" s="9">
        <v>46.142297999999997</v>
      </c>
      <c r="G20" s="9">
        <v>46.142297999999997</v>
      </c>
      <c r="H20" s="11"/>
      <c r="I20" s="11">
        <v>46.142297999999997</v>
      </c>
      <c r="J20" s="11"/>
      <c r="K20" s="11"/>
      <c r="L20" s="9"/>
      <c r="M20" s="11"/>
      <c r="N20" s="11"/>
    </row>
    <row r="21" spans="1:14" ht="22.9" customHeight="1">
      <c r="A21" s="14" t="s">
        <v>211</v>
      </c>
      <c r="B21" s="14"/>
      <c r="C21" s="14"/>
      <c r="D21" s="16" t="s">
        <v>211</v>
      </c>
      <c r="E21" s="16" t="s">
        <v>212</v>
      </c>
      <c r="F21" s="15">
        <v>985.69588299999998</v>
      </c>
      <c r="G21" s="15">
        <v>985.69588299999998</v>
      </c>
      <c r="H21" s="15"/>
      <c r="I21" s="15">
        <v>985.69588299999998</v>
      </c>
      <c r="J21" s="15"/>
      <c r="K21" s="15"/>
      <c r="L21" s="15"/>
      <c r="M21" s="15"/>
      <c r="N21" s="15"/>
    </row>
    <row r="22" spans="1:14" ht="22.9" customHeight="1">
      <c r="A22" s="14" t="s">
        <v>211</v>
      </c>
      <c r="B22" s="14" t="s">
        <v>201</v>
      </c>
      <c r="C22" s="14"/>
      <c r="D22" s="16" t="s">
        <v>213</v>
      </c>
      <c r="E22" s="16" t="s">
        <v>214</v>
      </c>
      <c r="F22" s="15">
        <v>985.69588299999998</v>
      </c>
      <c r="G22" s="15">
        <v>985.69588299999998</v>
      </c>
      <c r="H22" s="15"/>
      <c r="I22" s="15">
        <v>985.69588299999998</v>
      </c>
      <c r="J22" s="15"/>
      <c r="K22" s="15"/>
      <c r="L22" s="15"/>
      <c r="M22" s="15"/>
      <c r="N22" s="15"/>
    </row>
    <row r="23" spans="1:14" ht="22.9" customHeight="1">
      <c r="A23" s="22" t="s">
        <v>211</v>
      </c>
      <c r="B23" s="22" t="s">
        <v>201</v>
      </c>
      <c r="C23" s="22" t="s">
        <v>187</v>
      </c>
      <c r="D23" s="23" t="s">
        <v>215</v>
      </c>
      <c r="E23" s="17" t="s">
        <v>216</v>
      </c>
      <c r="F23" s="9">
        <v>747.60085900000001</v>
      </c>
      <c r="G23" s="9">
        <v>747.60085900000001</v>
      </c>
      <c r="H23" s="11"/>
      <c r="I23" s="11">
        <v>747.60085900000001</v>
      </c>
      <c r="J23" s="11"/>
      <c r="K23" s="11"/>
      <c r="L23" s="9"/>
      <c r="M23" s="11"/>
      <c r="N23" s="11"/>
    </row>
    <row r="24" spans="1:14" ht="22.9" customHeight="1">
      <c r="A24" s="22" t="s">
        <v>211</v>
      </c>
      <c r="B24" s="22" t="s">
        <v>201</v>
      </c>
      <c r="C24" s="22" t="s">
        <v>217</v>
      </c>
      <c r="D24" s="23" t="s">
        <v>218</v>
      </c>
      <c r="E24" s="17" t="s">
        <v>219</v>
      </c>
      <c r="F24" s="9">
        <v>238.095024</v>
      </c>
      <c r="G24" s="9">
        <v>238.095024</v>
      </c>
      <c r="H24" s="11"/>
      <c r="I24" s="11">
        <v>238.095024</v>
      </c>
      <c r="J24" s="11"/>
      <c r="K24" s="11"/>
      <c r="L24" s="9"/>
      <c r="M24" s="11"/>
      <c r="N24" s="11"/>
    </row>
    <row r="25" spans="1:14" ht="22.9" customHeight="1">
      <c r="A25" s="14" t="s">
        <v>220</v>
      </c>
      <c r="B25" s="14"/>
      <c r="C25" s="14"/>
      <c r="D25" s="16" t="s">
        <v>220</v>
      </c>
      <c r="E25" s="16" t="s">
        <v>221</v>
      </c>
      <c r="F25" s="15">
        <v>882.44761500000004</v>
      </c>
      <c r="G25" s="15">
        <v>882.44761500000004</v>
      </c>
      <c r="H25" s="15"/>
      <c r="I25" s="15"/>
      <c r="J25" s="15">
        <v>882.44761500000004</v>
      </c>
      <c r="K25" s="15"/>
      <c r="L25" s="15"/>
      <c r="M25" s="15"/>
      <c r="N25" s="15"/>
    </row>
    <row r="26" spans="1:14" ht="22.9" customHeight="1">
      <c r="A26" s="14" t="s">
        <v>220</v>
      </c>
      <c r="B26" s="14" t="s">
        <v>184</v>
      </c>
      <c r="C26" s="14"/>
      <c r="D26" s="16" t="s">
        <v>222</v>
      </c>
      <c r="E26" s="16" t="s">
        <v>223</v>
      </c>
      <c r="F26" s="15">
        <v>882.44761500000004</v>
      </c>
      <c r="G26" s="15">
        <v>882.44761500000004</v>
      </c>
      <c r="H26" s="15"/>
      <c r="I26" s="15"/>
      <c r="J26" s="15">
        <v>882.44761500000004</v>
      </c>
      <c r="K26" s="15"/>
      <c r="L26" s="15"/>
      <c r="M26" s="15"/>
      <c r="N26" s="15"/>
    </row>
    <row r="27" spans="1:14" ht="22.9" customHeight="1">
      <c r="A27" s="22" t="s">
        <v>220</v>
      </c>
      <c r="B27" s="22" t="s">
        <v>184</v>
      </c>
      <c r="C27" s="22" t="s">
        <v>187</v>
      </c>
      <c r="D27" s="23" t="s">
        <v>224</v>
      </c>
      <c r="E27" s="17" t="s">
        <v>225</v>
      </c>
      <c r="F27" s="9">
        <v>882.44761500000004</v>
      </c>
      <c r="G27" s="9">
        <v>882.44761500000004</v>
      </c>
      <c r="H27" s="11"/>
      <c r="I27" s="11"/>
      <c r="J27" s="11">
        <v>882.44761500000004</v>
      </c>
      <c r="K27" s="11"/>
      <c r="L27" s="9"/>
      <c r="M27" s="11"/>
      <c r="N27" s="11"/>
    </row>
    <row r="28" spans="1:14" ht="22.9" customHeight="1">
      <c r="A28" s="8"/>
      <c r="B28" s="8"/>
      <c r="C28" s="8"/>
      <c r="D28" s="20" t="s">
        <v>158</v>
      </c>
      <c r="E28" s="20" t="s">
        <v>159</v>
      </c>
      <c r="F28" s="15">
        <v>8576.2668389999999</v>
      </c>
      <c r="G28" s="15">
        <v>8576.2668389999999</v>
      </c>
      <c r="H28" s="15">
        <v>5943.62536</v>
      </c>
      <c r="I28" s="15">
        <v>1754.272107</v>
      </c>
      <c r="J28" s="15">
        <v>669.16937199999995</v>
      </c>
      <c r="K28" s="15">
        <v>209.2</v>
      </c>
      <c r="L28" s="15"/>
      <c r="M28" s="15"/>
      <c r="N28" s="15"/>
    </row>
    <row r="29" spans="1:14" ht="22.9" customHeight="1">
      <c r="A29" s="14" t="s">
        <v>182</v>
      </c>
      <c r="B29" s="14"/>
      <c r="C29" s="14"/>
      <c r="D29" s="16" t="s">
        <v>182</v>
      </c>
      <c r="E29" s="16" t="s">
        <v>183</v>
      </c>
      <c r="F29" s="15">
        <v>6711.3921810000002</v>
      </c>
      <c r="G29" s="15">
        <v>6711.3921810000002</v>
      </c>
      <c r="H29" s="15">
        <v>5943.62536</v>
      </c>
      <c r="I29" s="15">
        <v>558.566821</v>
      </c>
      <c r="J29" s="15"/>
      <c r="K29" s="15">
        <v>209.2</v>
      </c>
      <c r="L29" s="15"/>
      <c r="M29" s="15"/>
      <c r="N29" s="15"/>
    </row>
    <row r="30" spans="1:14" ht="22.9" customHeight="1">
      <c r="A30" s="14" t="s">
        <v>182</v>
      </c>
      <c r="B30" s="14" t="s">
        <v>184</v>
      </c>
      <c r="C30" s="14"/>
      <c r="D30" s="16" t="s">
        <v>185</v>
      </c>
      <c r="E30" s="16" t="s">
        <v>186</v>
      </c>
      <c r="F30" s="15">
        <v>6711.3921810000002</v>
      </c>
      <c r="G30" s="15">
        <v>6711.3921810000002</v>
      </c>
      <c r="H30" s="15">
        <v>5943.62536</v>
      </c>
      <c r="I30" s="15">
        <v>558.566821</v>
      </c>
      <c r="J30" s="15"/>
      <c r="K30" s="15">
        <v>209.2</v>
      </c>
      <c r="L30" s="15"/>
      <c r="M30" s="15"/>
      <c r="N30" s="15"/>
    </row>
    <row r="31" spans="1:14" ht="22.9" customHeight="1">
      <c r="A31" s="22" t="s">
        <v>182</v>
      </c>
      <c r="B31" s="22" t="s">
        <v>184</v>
      </c>
      <c r="C31" s="22" t="s">
        <v>187</v>
      </c>
      <c r="D31" s="23" t="s">
        <v>188</v>
      </c>
      <c r="E31" s="17" t="s">
        <v>189</v>
      </c>
      <c r="F31" s="9">
        <v>6711.3921810000002</v>
      </c>
      <c r="G31" s="9">
        <v>6711.3921810000002</v>
      </c>
      <c r="H31" s="11">
        <v>5943.62536</v>
      </c>
      <c r="I31" s="11">
        <v>558.566821</v>
      </c>
      <c r="J31" s="11"/>
      <c r="K31" s="11">
        <v>209.2</v>
      </c>
      <c r="L31" s="9"/>
      <c r="M31" s="11"/>
      <c r="N31" s="11"/>
    </row>
    <row r="32" spans="1:14" ht="22.9" customHeight="1">
      <c r="A32" s="22" t="s">
        <v>182</v>
      </c>
      <c r="B32" s="22" t="s">
        <v>184</v>
      </c>
      <c r="C32" s="22" t="s">
        <v>184</v>
      </c>
      <c r="D32" s="23" t="s">
        <v>190</v>
      </c>
      <c r="E32" s="17" t="s">
        <v>191</v>
      </c>
      <c r="F32" s="9"/>
      <c r="G32" s="9"/>
      <c r="H32" s="11"/>
      <c r="I32" s="11"/>
      <c r="J32" s="11"/>
      <c r="K32" s="11"/>
      <c r="L32" s="9"/>
      <c r="M32" s="11"/>
      <c r="N32" s="11"/>
    </row>
    <row r="33" spans="1:14" ht="22.9" customHeight="1">
      <c r="A33" s="14" t="s">
        <v>182</v>
      </c>
      <c r="B33" s="14" t="s">
        <v>217</v>
      </c>
      <c r="C33" s="14"/>
      <c r="D33" s="16" t="s">
        <v>226</v>
      </c>
      <c r="E33" s="16" t="s">
        <v>227</v>
      </c>
      <c r="F33" s="15"/>
      <c r="G33" s="15"/>
      <c r="H33" s="15"/>
      <c r="I33" s="15"/>
      <c r="J33" s="15"/>
      <c r="K33" s="15"/>
      <c r="L33" s="15"/>
      <c r="M33" s="15"/>
      <c r="N33" s="15"/>
    </row>
    <row r="34" spans="1:14" ht="22.9" customHeight="1">
      <c r="A34" s="22" t="s">
        <v>182</v>
      </c>
      <c r="B34" s="22" t="s">
        <v>217</v>
      </c>
      <c r="C34" s="22" t="s">
        <v>187</v>
      </c>
      <c r="D34" s="23" t="s">
        <v>228</v>
      </c>
      <c r="E34" s="17" t="s">
        <v>189</v>
      </c>
      <c r="F34" s="9"/>
      <c r="G34" s="9"/>
      <c r="H34" s="11"/>
      <c r="I34" s="11"/>
      <c r="J34" s="11"/>
      <c r="K34" s="11"/>
      <c r="L34" s="9"/>
      <c r="M34" s="11"/>
      <c r="N34" s="11"/>
    </row>
    <row r="35" spans="1:14" ht="22.9" customHeight="1">
      <c r="A35" s="14" t="s">
        <v>192</v>
      </c>
      <c r="B35" s="14"/>
      <c r="C35" s="14"/>
      <c r="D35" s="16" t="s">
        <v>192</v>
      </c>
      <c r="E35" s="16" t="s">
        <v>193</v>
      </c>
      <c r="F35" s="15">
        <v>1017.791472</v>
      </c>
      <c r="G35" s="15">
        <v>1017.791472</v>
      </c>
      <c r="H35" s="15"/>
      <c r="I35" s="15">
        <v>1017.791472</v>
      </c>
      <c r="J35" s="15"/>
      <c r="K35" s="15"/>
      <c r="L35" s="15"/>
      <c r="M35" s="15"/>
      <c r="N35" s="15"/>
    </row>
    <row r="36" spans="1:14" ht="22.9" customHeight="1">
      <c r="A36" s="14" t="s">
        <v>192</v>
      </c>
      <c r="B36" s="14" t="s">
        <v>194</v>
      </c>
      <c r="C36" s="14"/>
      <c r="D36" s="16" t="s">
        <v>195</v>
      </c>
      <c r="E36" s="16" t="s">
        <v>196</v>
      </c>
      <c r="F36" s="15">
        <v>929.31226200000003</v>
      </c>
      <c r="G36" s="15">
        <v>929.31226200000003</v>
      </c>
      <c r="H36" s="15"/>
      <c r="I36" s="15">
        <v>929.31226200000003</v>
      </c>
      <c r="J36" s="15"/>
      <c r="K36" s="15"/>
      <c r="L36" s="15"/>
      <c r="M36" s="15"/>
      <c r="N36" s="15"/>
    </row>
    <row r="37" spans="1:14" ht="22.9" customHeight="1">
      <c r="A37" s="22" t="s">
        <v>192</v>
      </c>
      <c r="B37" s="22" t="s">
        <v>194</v>
      </c>
      <c r="C37" s="22" t="s">
        <v>194</v>
      </c>
      <c r="D37" s="23" t="s">
        <v>199</v>
      </c>
      <c r="E37" s="17" t="s">
        <v>200</v>
      </c>
      <c r="F37" s="9">
        <v>929.31226200000003</v>
      </c>
      <c r="G37" s="9">
        <v>929.31226200000003</v>
      </c>
      <c r="H37" s="11"/>
      <c r="I37" s="11">
        <v>929.31226200000003</v>
      </c>
      <c r="J37" s="11"/>
      <c r="K37" s="11"/>
      <c r="L37" s="9"/>
      <c r="M37" s="11"/>
      <c r="N37" s="11"/>
    </row>
    <row r="38" spans="1:14" ht="22.9" customHeight="1">
      <c r="A38" s="14" t="s">
        <v>192</v>
      </c>
      <c r="B38" s="14" t="s">
        <v>201</v>
      </c>
      <c r="C38" s="14"/>
      <c r="D38" s="16" t="s">
        <v>202</v>
      </c>
      <c r="E38" s="16" t="s">
        <v>203</v>
      </c>
      <c r="F38" s="15">
        <v>53.63</v>
      </c>
      <c r="G38" s="15">
        <v>53.63</v>
      </c>
      <c r="H38" s="15"/>
      <c r="I38" s="15">
        <v>53.63</v>
      </c>
      <c r="J38" s="15"/>
      <c r="K38" s="15"/>
      <c r="L38" s="15"/>
      <c r="M38" s="15"/>
      <c r="N38" s="15"/>
    </row>
    <row r="39" spans="1:14" ht="22.9" customHeight="1">
      <c r="A39" s="22" t="s">
        <v>192</v>
      </c>
      <c r="B39" s="22" t="s">
        <v>201</v>
      </c>
      <c r="C39" s="22" t="s">
        <v>204</v>
      </c>
      <c r="D39" s="23" t="s">
        <v>205</v>
      </c>
      <c r="E39" s="17" t="s">
        <v>206</v>
      </c>
      <c r="F39" s="9">
        <v>53.63</v>
      </c>
      <c r="G39" s="9">
        <v>53.63</v>
      </c>
      <c r="H39" s="11"/>
      <c r="I39" s="11">
        <v>53.63</v>
      </c>
      <c r="J39" s="11"/>
      <c r="K39" s="11"/>
      <c r="L39" s="9"/>
      <c r="M39" s="11"/>
      <c r="N39" s="11"/>
    </row>
    <row r="40" spans="1:14" ht="22.9" customHeight="1">
      <c r="A40" s="14" t="s">
        <v>192</v>
      </c>
      <c r="B40" s="14" t="s">
        <v>204</v>
      </c>
      <c r="C40" s="14"/>
      <c r="D40" s="16" t="s">
        <v>207</v>
      </c>
      <c r="E40" s="16" t="s">
        <v>208</v>
      </c>
      <c r="F40" s="15">
        <v>34.849209999999999</v>
      </c>
      <c r="G40" s="15">
        <v>34.849209999999999</v>
      </c>
      <c r="H40" s="15"/>
      <c r="I40" s="15">
        <v>34.849209999999999</v>
      </c>
      <c r="J40" s="15"/>
      <c r="K40" s="15"/>
      <c r="L40" s="15"/>
      <c r="M40" s="15"/>
      <c r="N40" s="15"/>
    </row>
    <row r="41" spans="1:14" ht="22.9" customHeight="1">
      <c r="A41" s="22" t="s">
        <v>192</v>
      </c>
      <c r="B41" s="22" t="s">
        <v>204</v>
      </c>
      <c r="C41" s="22" t="s">
        <v>204</v>
      </c>
      <c r="D41" s="23" t="s">
        <v>209</v>
      </c>
      <c r="E41" s="17" t="s">
        <v>210</v>
      </c>
      <c r="F41" s="9">
        <v>34.849209999999999</v>
      </c>
      <c r="G41" s="9">
        <v>34.849209999999999</v>
      </c>
      <c r="H41" s="11"/>
      <c r="I41" s="11">
        <v>34.849209999999999</v>
      </c>
      <c r="J41" s="11"/>
      <c r="K41" s="11"/>
      <c r="L41" s="9"/>
      <c r="M41" s="11"/>
      <c r="N41" s="11"/>
    </row>
    <row r="42" spans="1:14" ht="22.9" customHeight="1">
      <c r="A42" s="14" t="s">
        <v>211</v>
      </c>
      <c r="B42" s="14"/>
      <c r="C42" s="14"/>
      <c r="D42" s="16" t="s">
        <v>211</v>
      </c>
      <c r="E42" s="16" t="s">
        <v>212</v>
      </c>
      <c r="F42" s="15">
        <v>177.913814</v>
      </c>
      <c r="G42" s="15">
        <v>177.913814</v>
      </c>
      <c r="H42" s="15"/>
      <c r="I42" s="15">
        <v>177.913814</v>
      </c>
      <c r="J42" s="15"/>
      <c r="K42" s="15"/>
      <c r="L42" s="15"/>
      <c r="M42" s="15"/>
      <c r="N42" s="15"/>
    </row>
    <row r="43" spans="1:14" ht="22.9" customHeight="1">
      <c r="A43" s="14" t="s">
        <v>211</v>
      </c>
      <c r="B43" s="14" t="s">
        <v>201</v>
      </c>
      <c r="C43" s="14"/>
      <c r="D43" s="16" t="s">
        <v>213</v>
      </c>
      <c r="E43" s="16" t="s">
        <v>214</v>
      </c>
      <c r="F43" s="15">
        <v>177.913814</v>
      </c>
      <c r="G43" s="15">
        <v>177.913814</v>
      </c>
      <c r="H43" s="15"/>
      <c r="I43" s="15">
        <v>177.913814</v>
      </c>
      <c r="J43" s="15"/>
      <c r="K43" s="15"/>
      <c r="L43" s="15"/>
      <c r="M43" s="15"/>
      <c r="N43" s="15"/>
    </row>
    <row r="44" spans="1:14" ht="22.9" customHeight="1">
      <c r="A44" s="22" t="s">
        <v>211</v>
      </c>
      <c r="B44" s="22" t="s">
        <v>201</v>
      </c>
      <c r="C44" s="22" t="s">
        <v>217</v>
      </c>
      <c r="D44" s="23" t="s">
        <v>218</v>
      </c>
      <c r="E44" s="17" t="s">
        <v>219</v>
      </c>
      <c r="F44" s="9">
        <v>177.913814</v>
      </c>
      <c r="G44" s="9">
        <v>177.913814</v>
      </c>
      <c r="H44" s="11"/>
      <c r="I44" s="11">
        <v>177.913814</v>
      </c>
      <c r="J44" s="11"/>
      <c r="K44" s="11"/>
      <c r="L44" s="9"/>
      <c r="M44" s="11"/>
      <c r="N44" s="11"/>
    </row>
    <row r="45" spans="1:14" ht="22.9" customHeight="1">
      <c r="A45" s="14" t="s">
        <v>220</v>
      </c>
      <c r="B45" s="14"/>
      <c r="C45" s="14"/>
      <c r="D45" s="16" t="s">
        <v>220</v>
      </c>
      <c r="E45" s="16" t="s">
        <v>221</v>
      </c>
      <c r="F45" s="15">
        <v>669.16937199999995</v>
      </c>
      <c r="G45" s="15">
        <v>669.16937199999995</v>
      </c>
      <c r="H45" s="15"/>
      <c r="I45" s="15"/>
      <c r="J45" s="15">
        <v>669.16937199999995</v>
      </c>
      <c r="K45" s="15"/>
      <c r="L45" s="15"/>
      <c r="M45" s="15"/>
      <c r="N45" s="15"/>
    </row>
    <row r="46" spans="1:14" ht="22.9" customHeight="1">
      <c r="A46" s="14" t="s">
        <v>220</v>
      </c>
      <c r="B46" s="14" t="s">
        <v>184</v>
      </c>
      <c r="C46" s="14"/>
      <c r="D46" s="16" t="s">
        <v>222</v>
      </c>
      <c r="E46" s="16" t="s">
        <v>223</v>
      </c>
      <c r="F46" s="15">
        <v>669.16937199999995</v>
      </c>
      <c r="G46" s="15">
        <v>669.16937199999995</v>
      </c>
      <c r="H46" s="15"/>
      <c r="I46" s="15"/>
      <c r="J46" s="15">
        <v>669.16937199999995</v>
      </c>
      <c r="K46" s="15"/>
      <c r="L46" s="15"/>
      <c r="M46" s="15"/>
      <c r="N46" s="15"/>
    </row>
    <row r="47" spans="1:14" ht="22.9" customHeight="1">
      <c r="A47" s="22" t="s">
        <v>220</v>
      </c>
      <c r="B47" s="22" t="s">
        <v>184</v>
      </c>
      <c r="C47" s="22" t="s">
        <v>187</v>
      </c>
      <c r="D47" s="23" t="s">
        <v>224</v>
      </c>
      <c r="E47" s="17" t="s">
        <v>225</v>
      </c>
      <c r="F47" s="9">
        <v>669.16937199999995</v>
      </c>
      <c r="G47" s="9">
        <v>669.16937199999995</v>
      </c>
      <c r="H47" s="11"/>
      <c r="I47" s="11"/>
      <c r="J47" s="11">
        <v>669.16937199999995</v>
      </c>
      <c r="K47" s="11"/>
      <c r="L47" s="9"/>
      <c r="M47" s="11"/>
      <c r="N47" s="11"/>
    </row>
    <row r="48" spans="1:14" ht="22.9" customHeight="1">
      <c r="A48" s="8"/>
      <c r="B48" s="8"/>
      <c r="C48" s="8"/>
      <c r="D48" s="20" t="s">
        <v>160</v>
      </c>
      <c r="E48" s="20" t="s">
        <v>161</v>
      </c>
      <c r="F48" s="15">
        <v>2774.1536970000002</v>
      </c>
      <c r="G48" s="15">
        <v>2774.1536970000002</v>
      </c>
      <c r="H48" s="15">
        <v>2054.0907200000001</v>
      </c>
      <c r="I48" s="15">
        <v>415.89150999999998</v>
      </c>
      <c r="J48" s="15">
        <v>231.371467</v>
      </c>
      <c r="K48" s="15">
        <v>72.8</v>
      </c>
      <c r="L48" s="15"/>
      <c r="M48" s="15"/>
      <c r="N48" s="15"/>
    </row>
    <row r="49" spans="1:14" ht="22.9" customHeight="1">
      <c r="A49" s="14" t="s">
        <v>182</v>
      </c>
      <c r="B49" s="14"/>
      <c r="C49" s="14"/>
      <c r="D49" s="16" t="s">
        <v>182</v>
      </c>
      <c r="E49" s="16" t="s">
        <v>183</v>
      </c>
      <c r="F49" s="15">
        <v>2126.8907199999999</v>
      </c>
      <c r="G49" s="15">
        <v>2126.8907199999999</v>
      </c>
      <c r="H49" s="15">
        <v>2054.0907200000001</v>
      </c>
      <c r="I49" s="15"/>
      <c r="J49" s="15"/>
      <c r="K49" s="15">
        <v>72.8</v>
      </c>
      <c r="L49" s="15"/>
      <c r="M49" s="15"/>
      <c r="N49" s="15"/>
    </row>
    <row r="50" spans="1:14" ht="22.9" customHeight="1">
      <c r="A50" s="14" t="s">
        <v>182</v>
      </c>
      <c r="B50" s="14" t="s">
        <v>184</v>
      </c>
      <c r="C50" s="14"/>
      <c r="D50" s="16" t="s">
        <v>185</v>
      </c>
      <c r="E50" s="16" t="s">
        <v>186</v>
      </c>
      <c r="F50" s="15">
        <v>2126.8907199999999</v>
      </c>
      <c r="G50" s="15">
        <v>2126.8907199999999</v>
      </c>
      <c r="H50" s="15">
        <v>2054.0907200000001</v>
      </c>
      <c r="I50" s="15"/>
      <c r="J50" s="15"/>
      <c r="K50" s="15">
        <v>72.8</v>
      </c>
      <c r="L50" s="15"/>
      <c r="M50" s="15"/>
      <c r="N50" s="15"/>
    </row>
    <row r="51" spans="1:14" ht="22.9" customHeight="1">
      <c r="A51" s="22" t="s">
        <v>182</v>
      </c>
      <c r="B51" s="22" t="s">
        <v>184</v>
      </c>
      <c r="C51" s="22" t="s">
        <v>187</v>
      </c>
      <c r="D51" s="23" t="s">
        <v>188</v>
      </c>
      <c r="E51" s="17" t="s">
        <v>189</v>
      </c>
      <c r="F51" s="9">
        <v>2126.8907199999999</v>
      </c>
      <c r="G51" s="9">
        <v>2126.8907199999999</v>
      </c>
      <c r="H51" s="11">
        <v>2054.0907200000001</v>
      </c>
      <c r="I51" s="11"/>
      <c r="J51" s="11"/>
      <c r="K51" s="11">
        <v>72.8</v>
      </c>
      <c r="L51" s="9"/>
      <c r="M51" s="11"/>
      <c r="N51" s="11"/>
    </row>
    <row r="52" spans="1:14" ht="22.9" customHeight="1">
      <c r="A52" s="14" t="s">
        <v>192</v>
      </c>
      <c r="B52" s="14"/>
      <c r="C52" s="14"/>
      <c r="D52" s="16" t="s">
        <v>192</v>
      </c>
      <c r="E52" s="16" t="s">
        <v>193</v>
      </c>
      <c r="F52" s="15">
        <v>354.54868099999999</v>
      </c>
      <c r="G52" s="15">
        <v>354.54868099999999</v>
      </c>
      <c r="H52" s="15"/>
      <c r="I52" s="15">
        <v>354.54868099999999</v>
      </c>
      <c r="J52" s="15"/>
      <c r="K52" s="15"/>
      <c r="L52" s="15"/>
      <c r="M52" s="15"/>
      <c r="N52" s="15"/>
    </row>
    <row r="53" spans="1:14" ht="22.9" customHeight="1">
      <c r="A53" s="14" t="s">
        <v>192</v>
      </c>
      <c r="B53" s="14" t="s">
        <v>194</v>
      </c>
      <c r="C53" s="14"/>
      <c r="D53" s="16" t="s">
        <v>195</v>
      </c>
      <c r="E53" s="16" t="s">
        <v>196</v>
      </c>
      <c r="F53" s="15">
        <v>321.116445</v>
      </c>
      <c r="G53" s="15">
        <v>321.116445</v>
      </c>
      <c r="H53" s="15"/>
      <c r="I53" s="15">
        <v>321.116445</v>
      </c>
      <c r="J53" s="15"/>
      <c r="K53" s="15"/>
      <c r="L53" s="15"/>
      <c r="M53" s="15"/>
      <c r="N53" s="15"/>
    </row>
    <row r="54" spans="1:14" ht="22.9" customHeight="1">
      <c r="A54" s="22" t="s">
        <v>192</v>
      </c>
      <c r="B54" s="22" t="s">
        <v>194</v>
      </c>
      <c r="C54" s="22" t="s">
        <v>187</v>
      </c>
      <c r="D54" s="23" t="s">
        <v>197</v>
      </c>
      <c r="E54" s="17" t="s">
        <v>198</v>
      </c>
      <c r="F54" s="9"/>
      <c r="G54" s="9"/>
      <c r="H54" s="11"/>
      <c r="I54" s="11"/>
      <c r="J54" s="11"/>
      <c r="K54" s="11"/>
      <c r="L54" s="9"/>
      <c r="M54" s="11"/>
      <c r="N54" s="11"/>
    </row>
    <row r="55" spans="1:14" ht="22.9" customHeight="1">
      <c r="A55" s="22" t="s">
        <v>192</v>
      </c>
      <c r="B55" s="22" t="s">
        <v>194</v>
      </c>
      <c r="C55" s="22" t="s">
        <v>194</v>
      </c>
      <c r="D55" s="23" t="s">
        <v>199</v>
      </c>
      <c r="E55" s="17" t="s">
        <v>200</v>
      </c>
      <c r="F55" s="9">
        <v>321.116445</v>
      </c>
      <c r="G55" s="9">
        <v>321.116445</v>
      </c>
      <c r="H55" s="11"/>
      <c r="I55" s="11">
        <v>321.116445</v>
      </c>
      <c r="J55" s="11"/>
      <c r="K55" s="11"/>
      <c r="L55" s="9"/>
      <c r="M55" s="11"/>
      <c r="N55" s="11"/>
    </row>
    <row r="56" spans="1:14" ht="22.9" customHeight="1">
      <c r="A56" s="14" t="s">
        <v>192</v>
      </c>
      <c r="B56" s="14" t="s">
        <v>201</v>
      </c>
      <c r="C56" s="14"/>
      <c r="D56" s="16" t="s">
        <v>202</v>
      </c>
      <c r="E56" s="16" t="s">
        <v>203</v>
      </c>
      <c r="F56" s="15">
        <v>21.390369</v>
      </c>
      <c r="G56" s="15">
        <v>21.390369</v>
      </c>
      <c r="H56" s="15"/>
      <c r="I56" s="15">
        <v>21.390369</v>
      </c>
      <c r="J56" s="15"/>
      <c r="K56" s="15"/>
      <c r="L56" s="15"/>
      <c r="M56" s="15"/>
      <c r="N56" s="15"/>
    </row>
    <row r="57" spans="1:14" ht="22.9" customHeight="1">
      <c r="A57" s="22" t="s">
        <v>192</v>
      </c>
      <c r="B57" s="22" t="s">
        <v>201</v>
      </c>
      <c r="C57" s="22" t="s">
        <v>204</v>
      </c>
      <c r="D57" s="23" t="s">
        <v>205</v>
      </c>
      <c r="E57" s="17" t="s">
        <v>206</v>
      </c>
      <c r="F57" s="9">
        <v>21.390369</v>
      </c>
      <c r="G57" s="9">
        <v>21.390369</v>
      </c>
      <c r="H57" s="11"/>
      <c r="I57" s="11">
        <v>21.390369</v>
      </c>
      <c r="J57" s="11"/>
      <c r="K57" s="11"/>
      <c r="L57" s="9"/>
      <c r="M57" s="11"/>
      <c r="N57" s="11"/>
    </row>
    <row r="58" spans="1:14" ht="22.9" customHeight="1">
      <c r="A58" s="14" t="s">
        <v>192</v>
      </c>
      <c r="B58" s="14" t="s">
        <v>204</v>
      </c>
      <c r="C58" s="14"/>
      <c r="D58" s="16" t="s">
        <v>207</v>
      </c>
      <c r="E58" s="16" t="s">
        <v>208</v>
      </c>
      <c r="F58" s="15">
        <v>12.041867</v>
      </c>
      <c r="G58" s="15">
        <v>12.041867</v>
      </c>
      <c r="H58" s="15"/>
      <c r="I58" s="15">
        <v>12.041867</v>
      </c>
      <c r="J58" s="15"/>
      <c r="K58" s="15"/>
      <c r="L58" s="15"/>
      <c r="M58" s="15"/>
      <c r="N58" s="15"/>
    </row>
    <row r="59" spans="1:14" ht="22.9" customHeight="1">
      <c r="A59" s="22" t="s">
        <v>192</v>
      </c>
      <c r="B59" s="22" t="s">
        <v>204</v>
      </c>
      <c r="C59" s="22" t="s">
        <v>204</v>
      </c>
      <c r="D59" s="23" t="s">
        <v>209</v>
      </c>
      <c r="E59" s="17" t="s">
        <v>210</v>
      </c>
      <c r="F59" s="9">
        <v>12.041867</v>
      </c>
      <c r="G59" s="9">
        <v>12.041867</v>
      </c>
      <c r="H59" s="11"/>
      <c r="I59" s="11">
        <v>12.041867</v>
      </c>
      <c r="J59" s="11"/>
      <c r="K59" s="11"/>
      <c r="L59" s="9"/>
      <c r="M59" s="11"/>
      <c r="N59" s="11"/>
    </row>
    <row r="60" spans="1:14" ht="22.9" customHeight="1">
      <c r="A60" s="14" t="s">
        <v>211</v>
      </c>
      <c r="B60" s="14"/>
      <c r="C60" s="14"/>
      <c r="D60" s="16" t="s">
        <v>211</v>
      </c>
      <c r="E60" s="16" t="s">
        <v>212</v>
      </c>
      <c r="F60" s="15">
        <v>61.342829000000002</v>
      </c>
      <c r="G60" s="15">
        <v>61.342829000000002</v>
      </c>
      <c r="H60" s="15"/>
      <c r="I60" s="15">
        <v>61.342829000000002</v>
      </c>
      <c r="J60" s="15"/>
      <c r="K60" s="15"/>
      <c r="L60" s="15"/>
      <c r="M60" s="15"/>
      <c r="N60" s="15"/>
    </row>
    <row r="61" spans="1:14" ht="22.9" customHeight="1">
      <c r="A61" s="14" t="s">
        <v>211</v>
      </c>
      <c r="B61" s="14" t="s">
        <v>201</v>
      </c>
      <c r="C61" s="14"/>
      <c r="D61" s="16" t="s">
        <v>213</v>
      </c>
      <c r="E61" s="16" t="s">
        <v>214</v>
      </c>
      <c r="F61" s="15">
        <v>61.342829000000002</v>
      </c>
      <c r="G61" s="15">
        <v>61.342829000000002</v>
      </c>
      <c r="H61" s="15"/>
      <c r="I61" s="15">
        <v>61.342829000000002</v>
      </c>
      <c r="J61" s="15"/>
      <c r="K61" s="15"/>
      <c r="L61" s="15"/>
      <c r="M61" s="15"/>
      <c r="N61" s="15"/>
    </row>
    <row r="62" spans="1:14" ht="22.9" customHeight="1">
      <c r="A62" s="22" t="s">
        <v>211</v>
      </c>
      <c r="B62" s="22" t="s">
        <v>201</v>
      </c>
      <c r="C62" s="22" t="s">
        <v>217</v>
      </c>
      <c r="D62" s="23" t="s">
        <v>218</v>
      </c>
      <c r="E62" s="17" t="s">
        <v>219</v>
      </c>
      <c r="F62" s="9">
        <v>61.342829000000002</v>
      </c>
      <c r="G62" s="9">
        <v>61.342829000000002</v>
      </c>
      <c r="H62" s="11"/>
      <c r="I62" s="11">
        <v>61.342829000000002</v>
      </c>
      <c r="J62" s="11"/>
      <c r="K62" s="11"/>
      <c r="L62" s="9"/>
      <c r="M62" s="11"/>
      <c r="N62" s="11"/>
    </row>
    <row r="63" spans="1:14" ht="22.9" customHeight="1">
      <c r="A63" s="14" t="s">
        <v>220</v>
      </c>
      <c r="B63" s="14"/>
      <c r="C63" s="14"/>
      <c r="D63" s="16" t="s">
        <v>220</v>
      </c>
      <c r="E63" s="16" t="s">
        <v>221</v>
      </c>
      <c r="F63" s="15">
        <v>231.371467</v>
      </c>
      <c r="G63" s="15">
        <v>231.371467</v>
      </c>
      <c r="H63" s="15"/>
      <c r="I63" s="15"/>
      <c r="J63" s="15">
        <v>231.371467</v>
      </c>
      <c r="K63" s="15"/>
      <c r="L63" s="15"/>
      <c r="M63" s="15"/>
      <c r="N63" s="15"/>
    </row>
    <row r="64" spans="1:14" ht="22.9" customHeight="1">
      <c r="A64" s="14" t="s">
        <v>220</v>
      </c>
      <c r="B64" s="14" t="s">
        <v>184</v>
      </c>
      <c r="C64" s="14"/>
      <c r="D64" s="16" t="s">
        <v>222</v>
      </c>
      <c r="E64" s="16" t="s">
        <v>223</v>
      </c>
      <c r="F64" s="15">
        <v>231.371467</v>
      </c>
      <c r="G64" s="15">
        <v>231.371467</v>
      </c>
      <c r="H64" s="15"/>
      <c r="I64" s="15"/>
      <c r="J64" s="15">
        <v>231.371467</v>
      </c>
      <c r="K64" s="15"/>
      <c r="L64" s="15"/>
      <c r="M64" s="15"/>
      <c r="N64" s="15"/>
    </row>
    <row r="65" spans="1:14" ht="22.9" customHeight="1">
      <c r="A65" s="22" t="s">
        <v>220</v>
      </c>
      <c r="B65" s="22" t="s">
        <v>184</v>
      </c>
      <c r="C65" s="22" t="s">
        <v>187</v>
      </c>
      <c r="D65" s="23" t="s">
        <v>224</v>
      </c>
      <c r="E65" s="17" t="s">
        <v>225</v>
      </c>
      <c r="F65" s="9">
        <v>231.371467</v>
      </c>
      <c r="G65" s="9">
        <v>231.371467</v>
      </c>
      <c r="H65" s="11"/>
      <c r="I65" s="11"/>
      <c r="J65" s="11">
        <v>231.371467</v>
      </c>
      <c r="K65" s="11"/>
      <c r="L65" s="9"/>
      <c r="M65" s="11"/>
      <c r="N65" s="11"/>
    </row>
    <row r="66" spans="1:14" ht="22.9" customHeight="1">
      <c r="A66" s="8"/>
      <c r="B66" s="8"/>
      <c r="C66" s="8"/>
      <c r="D66" s="20" t="s">
        <v>162</v>
      </c>
      <c r="E66" s="20" t="s">
        <v>163</v>
      </c>
      <c r="F66" s="15">
        <v>2387.8860420000001</v>
      </c>
      <c r="G66" s="15">
        <v>2387.8860420000001</v>
      </c>
      <c r="H66" s="15">
        <v>1653.5028</v>
      </c>
      <c r="I66" s="15">
        <v>489.41344299999997</v>
      </c>
      <c r="J66" s="15">
        <v>186.16979900000001</v>
      </c>
      <c r="K66" s="15">
        <v>58.8</v>
      </c>
      <c r="L66" s="15"/>
      <c r="M66" s="15"/>
      <c r="N66" s="15"/>
    </row>
    <row r="67" spans="1:14" ht="22.9" customHeight="1">
      <c r="A67" s="14" t="s">
        <v>182</v>
      </c>
      <c r="B67" s="14"/>
      <c r="C67" s="14"/>
      <c r="D67" s="16" t="s">
        <v>182</v>
      </c>
      <c r="E67" s="16" t="s">
        <v>183</v>
      </c>
      <c r="F67" s="15">
        <v>1712.3027999999999</v>
      </c>
      <c r="G67" s="15">
        <v>1712.3027999999999</v>
      </c>
      <c r="H67" s="15">
        <v>1653.5028</v>
      </c>
      <c r="I67" s="15"/>
      <c r="J67" s="15"/>
      <c r="K67" s="15">
        <v>58.8</v>
      </c>
      <c r="L67" s="15"/>
      <c r="M67" s="15"/>
      <c r="N67" s="15"/>
    </row>
    <row r="68" spans="1:14" ht="22.9" customHeight="1">
      <c r="A68" s="14" t="s">
        <v>182</v>
      </c>
      <c r="B68" s="14" t="s">
        <v>184</v>
      </c>
      <c r="C68" s="14"/>
      <c r="D68" s="16" t="s">
        <v>185</v>
      </c>
      <c r="E68" s="16" t="s">
        <v>186</v>
      </c>
      <c r="F68" s="15">
        <v>1712.3027999999999</v>
      </c>
      <c r="G68" s="15">
        <v>1712.3027999999999</v>
      </c>
      <c r="H68" s="15">
        <v>1653.5028</v>
      </c>
      <c r="I68" s="15"/>
      <c r="J68" s="15"/>
      <c r="K68" s="15">
        <v>58.8</v>
      </c>
      <c r="L68" s="15"/>
      <c r="M68" s="15"/>
      <c r="N68" s="15"/>
    </row>
    <row r="69" spans="1:14" ht="22.9" customHeight="1">
      <c r="A69" s="22" t="s">
        <v>182</v>
      </c>
      <c r="B69" s="22" t="s">
        <v>184</v>
      </c>
      <c r="C69" s="22" t="s">
        <v>187</v>
      </c>
      <c r="D69" s="23" t="s">
        <v>188</v>
      </c>
      <c r="E69" s="17" t="s">
        <v>189</v>
      </c>
      <c r="F69" s="9">
        <v>1712.3027999999999</v>
      </c>
      <c r="G69" s="9">
        <v>1712.3027999999999</v>
      </c>
      <c r="H69" s="11">
        <v>1653.5028</v>
      </c>
      <c r="I69" s="11"/>
      <c r="J69" s="11"/>
      <c r="K69" s="11">
        <v>58.8</v>
      </c>
      <c r="L69" s="9"/>
      <c r="M69" s="11"/>
      <c r="N69" s="11"/>
    </row>
    <row r="70" spans="1:14" ht="22.9" customHeight="1">
      <c r="A70" s="22" t="s">
        <v>182</v>
      </c>
      <c r="B70" s="22" t="s">
        <v>184</v>
      </c>
      <c r="C70" s="22" t="s">
        <v>184</v>
      </c>
      <c r="D70" s="23" t="s">
        <v>190</v>
      </c>
      <c r="E70" s="17" t="s">
        <v>191</v>
      </c>
      <c r="F70" s="9"/>
      <c r="G70" s="9"/>
      <c r="H70" s="11"/>
      <c r="I70" s="11"/>
      <c r="J70" s="11"/>
      <c r="K70" s="11"/>
      <c r="L70" s="9"/>
      <c r="M70" s="11"/>
      <c r="N70" s="11"/>
    </row>
    <row r="71" spans="1:14" ht="22.9" customHeight="1">
      <c r="A71" s="14" t="s">
        <v>192</v>
      </c>
      <c r="B71" s="14"/>
      <c r="C71" s="14"/>
      <c r="D71" s="16" t="s">
        <v>192</v>
      </c>
      <c r="E71" s="16" t="s">
        <v>193</v>
      </c>
      <c r="F71" s="15">
        <v>285.24826300000001</v>
      </c>
      <c r="G71" s="15">
        <v>285.24826300000001</v>
      </c>
      <c r="H71" s="15"/>
      <c r="I71" s="15">
        <v>285.24826300000001</v>
      </c>
      <c r="J71" s="15"/>
      <c r="K71" s="15"/>
      <c r="L71" s="15"/>
      <c r="M71" s="15"/>
      <c r="N71" s="15"/>
    </row>
    <row r="72" spans="1:14" ht="22.9" customHeight="1">
      <c r="A72" s="14" t="s">
        <v>192</v>
      </c>
      <c r="B72" s="14" t="s">
        <v>194</v>
      </c>
      <c r="C72" s="14"/>
      <c r="D72" s="16" t="s">
        <v>195</v>
      </c>
      <c r="E72" s="16" t="s">
        <v>196</v>
      </c>
      <c r="F72" s="15">
        <v>258.28571199999999</v>
      </c>
      <c r="G72" s="15">
        <v>258.28571199999999</v>
      </c>
      <c r="H72" s="15"/>
      <c r="I72" s="15">
        <v>258.28571199999999</v>
      </c>
      <c r="J72" s="15"/>
      <c r="K72" s="15"/>
      <c r="L72" s="15"/>
      <c r="M72" s="15"/>
      <c r="N72" s="15"/>
    </row>
    <row r="73" spans="1:14" ht="22.9" customHeight="1">
      <c r="A73" s="22" t="s">
        <v>192</v>
      </c>
      <c r="B73" s="22" t="s">
        <v>194</v>
      </c>
      <c r="C73" s="22" t="s">
        <v>194</v>
      </c>
      <c r="D73" s="23" t="s">
        <v>199</v>
      </c>
      <c r="E73" s="17" t="s">
        <v>200</v>
      </c>
      <c r="F73" s="9">
        <v>258.28571199999999</v>
      </c>
      <c r="G73" s="9">
        <v>258.28571199999999</v>
      </c>
      <c r="H73" s="11"/>
      <c r="I73" s="11">
        <v>258.28571199999999</v>
      </c>
      <c r="J73" s="11"/>
      <c r="K73" s="11"/>
      <c r="L73" s="9"/>
      <c r="M73" s="11"/>
      <c r="N73" s="11"/>
    </row>
    <row r="74" spans="1:14" ht="22.9" customHeight="1">
      <c r="A74" s="14" t="s">
        <v>192</v>
      </c>
      <c r="B74" s="14" t="s">
        <v>201</v>
      </c>
      <c r="C74" s="14"/>
      <c r="D74" s="16" t="s">
        <v>202</v>
      </c>
      <c r="E74" s="16" t="s">
        <v>203</v>
      </c>
      <c r="F74" s="15">
        <v>17.276837</v>
      </c>
      <c r="G74" s="15">
        <v>17.276837</v>
      </c>
      <c r="H74" s="15"/>
      <c r="I74" s="15">
        <v>17.276837</v>
      </c>
      <c r="J74" s="15"/>
      <c r="K74" s="15"/>
      <c r="L74" s="15"/>
      <c r="M74" s="15"/>
      <c r="N74" s="15"/>
    </row>
    <row r="75" spans="1:14" ht="22.9" customHeight="1">
      <c r="A75" s="22" t="s">
        <v>192</v>
      </c>
      <c r="B75" s="22" t="s">
        <v>201</v>
      </c>
      <c r="C75" s="22" t="s">
        <v>204</v>
      </c>
      <c r="D75" s="23" t="s">
        <v>205</v>
      </c>
      <c r="E75" s="17" t="s">
        <v>206</v>
      </c>
      <c r="F75" s="9">
        <v>17.276837</v>
      </c>
      <c r="G75" s="9">
        <v>17.276837</v>
      </c>
      <c r="H75" s="11"/>
      <c r="I75" s="11">
        <v>17.276837</v>
      </c>
      <c r="J75" s="11"/>
      <c r="K75" s="11"/>
      <c r="L75" s="9"/>
      <c r="M75" s="11"/>
      <c r="N75" s="11"/>
    </row>
    <row r="76" spans="1:14" ht="22.9" customHeight="1">
      <c r="A76" s="14" t="s">
        <v>192</v>
      </c>
      <c r="B76" s="14" t="s">
        <v>204</v>
      </c>
      <c r="C76" s="14"/>
      <c r="D76" s="16" t="s">
        <v>207</v>
      </c>
      <c r="E76" s="16" t="s">
        <v>208</v>
      </c>
      <c r="F76" s="15">
        <v>9.6857140000000008</v>
      </c>
      <c r="G76" s="15">
        <v>9.6857140000000008</v>
      </c>
      <c r="H76" s="15"/>
      <c r="I76" s="15">
        <v>9.6857140000000008</v>
      </c>
      <c r="J76" s="15"/>
      <c r="K76" s="15"/>
      <c r="L76" s="15"/>
      <c r="M76" s="15"/>
      <c r="N76" s="15"/>
    </row>
    <row r="77" spans="1:14" ht="22.9" customHeight="1">
      <c r="A77" s="22" t="s">
        <v>192</v>
      </c>
      <c r="B77" s="22" t="s">
        <v>204</v>
      </c>
      <c r="C77" s="22" t="s">
        <v>204</v>
      </c>
      <c r="D77" s="23" t="s">
        <v>209</v>
      </c>
      <c r="E77" s="17" t="s">
        <v>210</v>
      </c>
      <c r="F77" s="9">
        <v>9.6857140000000008</v>
      </c>
      <c r="G77" s="9">
        <v>9.6857140000000008</v>
      </c>
      <c r="H77" s="11"/>
      <c r="I77" s="11">
        <v>9.6857140000000008</v>
      </c>
      <c r="J77" s="11"/>
      <c r="K77" s="11"/>
      <c r="L77" s="9"/>
      <c r="M77" s="11"/>
      <c r="N77" s="11"/>
    </row>
    <row r="78" spans="1:14" ht="22.9" customHeight="1">
      <c r="A78" s="14" t="s">
        <v>211</v>
      </c>
      <c r="B78" s="14"/>
      <c r="C78" s="14"/>
      <c r="D78" s="16" t="s">
        <v>211</v>
      </c>
      <c r="E78" s="16" t="s">
        <v>212</v>
      </c>
      <c r="F78" s="15">
        <v>204.16517999999999</v>
      </c>
      <c r="G78" s="15">
        <v>204.16517999999999</v>
      </c>
      <c r="H78" s="15"/>
      <c r="I78" s="15">
        <v>204.16517999999999</v>
      </c>
      <c r="J78" s="15"/>
      <c r="K78" s="15"/>
      <c r="L78" s="15"/>
      <c r="M78" s="15"/>
      <c r="N78" s="15"/>
    </row>
    <row r="79" spans="1:14" ht="22.9" customHeight="1">
      <c r="A79" s="14" t="s">
        <v>211</v>
      </c>
      <c r="B79" s="14" t="s">
        <v>201</v>
      </c>
      <c r="C79" s="14"/>
      <c r="D79" s="16" t="s">
        <v>213</v>
      </c>
      <c r="E79" s="16" t="s">
        <v>214</v>
      </c>
      <c r="F79" s="15">
        <v>204.16517999999999</v>
      </c>
      <c r="G79" s="15">
        <v>204.16517999999999</v>
      </c>
      <c r="H79" s="15"/>
      <c r="I79" s="15">
        <v>204.16517999999999</v>
      </c>
      <c r="J79" s="15"/>
      <c r="K79" s="15"/>
      <c r="L79" s="15"/>
      <c r="M79" s="15"/>
      <c r="N79" s="15"/>
    </row>
    <row r="80" spans="1:14" ht="22.9" customHeight="1">
      <c r="A80" s="22" t="s">
        <v>211</v>
      </c>
      <c r="B80" s="22" t="s">
        <v>201</v>
      </c>
      <c r="C80" s="22" t="s">
        <v>217</v>
      </c>
      <c r="D80" s="23" t="s">
        <v>218</v>
      </c>
      <c r="E80" s="17" t="s">
        <v>219</v>
      </c>
      <c r="F80" s="9">
        <v>204.16517999999999</v>
      </c>
      <c r="G80" s="9">
        <v>204.16517999999999</v>
      </c>
      <c r="H80" s="11"/>
      <c r="I80" s="11">
        <v>204.16517999999999</v>
      </c>
      <c r="J80" s="11"/>
      <c r="K80" s="11"/>
      <c r="L80" s="9"/>
      <c r="M80" s="11"/>
      <c r="N80" s="11"/>
    </row>
    <row r="81" spans="1:14" ht="22.9" customHeight="1">
      <c r="A81" s="14" t="s">
        <v>220</v>
      </c>
      <c r="B81" s="14"/>
      <c r="C81" s="14"/>
      <c r="D81" s="16" t="s">
        <v>220</v>
      </c>
      <c r="E81" s="16" t="s">
        <v>221</v>
      </c>
      <c r="F81" s="15">
        <v>186.16979900000001</v>
      </c>
      <c r="G81" s="15">
        <v>186.16979900000001</v>
      </c>
      <c r="H81" s="15"/>
      <c r="I81" s="15"/>
      <c r="J81" s="15">
        <v>186.16979900000001</v>
      </c>
      <c r="K81" s="15"/>
      <c r="L81" s="15"/>
      <c r="M81" s="15"/>
      <c r="N81" s="15"/>
    </row>
    <row r="82" spans="1:14" ht="22.9" customHeight="1">
      <c r="A82" s="14" t="s">
        <v>220</v>
      </c>
      <c r="B82" s="14" t="s">
        <v>184</v>
      </c>
      <c r="C82" s="14"/>
      <c r="D82" s="16" t="s">
        <v>222</v>
      </c>
      <c r="E82" s="16" t="s">
        <v>223</v>
      </c>
      <c r="F82" s="15">
        <v>186.16979900000001</v>
      </c>
      <c r="G82" s="15">
        <v>186.16979900000001</v>
      </c>
      <c r="H82" s="15"/>
      <c r="I82" s="15"/>
      <c r="J82" s="15">
        <v>186.16979900000001</v>
      </c>
      <c r="K82" s="15"/>
      <c r="L82" s="15"/>
      <c r="M82" s="15"/>
      <c r="N82" s="15"/>
    </row>
    <row r="83" spans="1:14" ht="22.9" customHeight="1">
      <c r="A83" s="22" t="s">
        <v>220</v>
      </c>
      <c r="B83" s="22" t="s">
        <v>184</v>
      </c>
      <c r="C83" s="22" t="s">
        <v>187</v>
      </c>
      <c r="D83" s="23" t="s">
        <v>224</v>
      </c>
      <c r="E83" s="17" t="s">
        <v>225</v>
      </c>
      <c r="F83" s="9">
        <v>186.16979900000001</v>
      </c>
      <c r="G83" s="9">
        <v>186.16979900000001</v>
      </c>
      <c r="H83" s="11"/>
      <c r="I83" s="11"/>
      <c r="J83" s="11">
        <v>186.16979900000001</v>
      </c>
      <c r="K83" s="11"/>
      <c r="L83" s="9"/>
      <c r="M83" s="11"/>
      <c r="N83" s="11"/>
    </row>
    <row r="84" spans="1:14" ht="22.9" customHeight="1">
      <c r="A84" s="8"/>
      <c r="B84" s="8"/>
      <c r="C84" s="8"/>
      <c r="D84" s="20" t="s">
        <v>164</v>
      </c>
      <c r="E84" s="20" t="s">
        <v>165</v>
      </c>
      <c r="F84" s="15">
        <v>7085.0032579999997</v>
      </c>
      <c r="G84" s="15">
        <v>7085.0032579999997</v>
      </c>
      <c r="H84" s="15">
        <v>4903.5691999999999</v>
      </c>
      <c r="I84" s="15">
        <v>1466.739767</v>
      </c>
      <c r="J84" s="15">
        <v>551.89429099999995</v>
      </c>
      <c r="K84" s="15">
        <v>162.80000000000001</v>
      </c>
      <c r="L84" s="15"/>
      <c r="M84" s="15"/>
      <c r="N84" s="15"/>
    </row>
    <row r="85" spans="1:14" ht="22.9" customHeight="1">
      <c r="A85" s="14" t="s">
        <v>182</v>
      </c>
      <c r="B85" s="14"/>
      <c r="C85" s="14"/>
      <c r="D85" s="16" t="s">
        <v>182</v>
      </c>
      <c r="E85" s="16" t="s">
        <v>183</v>
      </c>
      <c r="F85" s="15">
        <v>5066.3692000000001</v>
      </c>
      <c r="G85" s="15">
        <v>5066.3692000000001</v>
      </c>
      <c r="H85" s="15">
        <v>4903.5691999999999</v>
      </c>
      <c r="I85" s="15"/>
      <c r="J85" s="15"/>
      <c r="K85" s="15">
        <v>162.80000000000001</v>
      </c>
      <c r="L85" s="15"/>
      <c r="M85" s="15"/>
      <c r="N85" s="15"/>
    </row>
    <row r="86" spans="1:14" ht="22.9" customHeight="1">
      <c r="A86" s="14" t="s">
        <v>182</v>
      </c>
      <c r="B86" s="14" t="s">
        <v>184</v>
      </c>
      <c r="C86" s="14"/>
      <c r="D86" s="16" t="s">
        <v>185</v>
      </c>
      <c r="E86" s="16" t="s">
        <v>186</v>
      </c>
      <c r="F86" s="15">
        <v>5066.3692000000001</v>
      </c>
      <c r="G86" s="15">
        <v>5066.3692000000001</v>
      </c>
      <c r="H86" s="15">
        <v>4903.5691999999999</v>
      </c>
      <c r="I86" s="15"/>
      <c r="J86" s="15"/>
      <c r="K86" s="15">
        <v>162.80000000000001</v>
      </c>
      <c r="L86" s="15"/>
      <c r="M86" s="15"/>
      <c r="N86" s="15"/>
    </row>
    <row r="87" spans="1:14" ht="22.9" customHeight="1">
      <c r="A87" s="22" t="s">
        <v>182</v>
      </c>
      <c r="B87" s="22" t="s">
        <v>184</v>
      </c>
      <c r="C87" s="22" t="s">
        <v>187</v>
      </c>
      <c r="D87" s="23" t="s">
        <v>188</v>
      </c>
      <c r="E87" s="17" t="s">
        <v>189</v>
      </c>
      <c r="F87" s="9">
        <v>5066.3692000000001</v>
      </c>
      <c r="G87" s="9">
        <v>5066.3692000000001</v>
      </c>
      <c r="H87" s="11">
        <v>4903.5691999999999</v>
      </c>
      <c r="I87" s="11"/>
      <c r="J87" s="11"/>
      <c r="K87" s="11">
        <v>162.80000000000001</v>
      </c>
      <c r="L87" s="9"/>
      <c r="M87" s="11"/>
      <c r="N87" s="11"/>
    </row>
    <row r="88" spans="1:14" ht="22.9" customHeight="1">
      <c r="A88" s="22" t="s">
        <v>182</v>
      </c>
      <c r="B88" s="22" t="s">
        <v>184</v>
      </c>
      <c r="C88" s="22" t="s">
        <v>229</v>
      </c>
      <c r="D88" s="23" t="s">
        <v>230</v>
      </c>
      <c r="E88" s="17" t="s">
        <v>231</v>
      </c>
      <c r="F88" s="9"/>
      <c r="G88" s="9"/>
      <c r="H88" s="11"/>
      <c r="I88" s="11"/>
      <c r="J88" s="11"/>
      <c r="K88" s="11"/>
      <c r="L88" s="9"/>
      <c r="M88" s="11"/>
      <c r="N88" s="11"/>
    </row>
    <row r="89" spans="1:14" ht="22.9" customHeight="1">
      <c r="A89" s="14" t="s">
        <v>192</v>
      </c>
      <c r="B89" s="14"/>
      <c r="C89" s="14"/>
      <c r="D89" s="16" t="s">
        <v>192</v>
      </c>
      <c r="E89" s="16" t="s">
        <v>193</v>
      </c>
      <c r="F89" s="15">
        <v>847.38163299999997</v>
      </c>
      <c r="G89" s="15">
        <v>847.38163299999997</v>
      </c>
      <c r="H89" s="15"/>
      <c r="I89" s="15">
        <v>847.38163299999997</v>
      </c>
      <c r="J89" s="15"/>
      <c r="K89" s="15"/>
      <c r="L89" s="15"/>
      <c r="M89" s="15"/>
      <c r="N89" s="15"/>
    </row>
    <row r="90" spans="1:14" ht="22.9" customHeight="1">
      <c r="A90" s="14" t="s">
        <v>192</v>
      </c>
      <c r="B90" s="14" t="s">
        <v>194</v>
      </c>
      <c r="C90" s="14"/>
      <c r="D90" s="16" t="s">
        <v>195</v>
      </c>
      <c r="E90" s="16" t="s">
        <v>196</v>
      </c>
      <c r="F90" s="15">
        <v>770.65217600000005</v>
      </c>
      <c r="G90" s="15">
        <v>770.65217600000005</v>
      </c>
      <c r="H90" s="15"/>
      <c r="I90" s="15">
        <v>770.65217600000005</v>
      </c>
      <c r="J90" s="15"/>
      <c r="K90" s="15"/>
      <c r="L90" s="15"/>
      <c r="M90" s="15"/>
      <c r="N90" s="15"/>
    </row>
    <row r="91" spans="1:14" ht="22.9" customHeight="1">
      <c r="A91" s="22" t="s">
        <v>192</v>
      </c>
      <c r="B91" s="22" t="s">
        <v>194</v>
      </c>
      <c r="C91" s="22" t="s">
        <v>194</v>
      </c>
      <c r="D91" s="23" t="s">
        <v>199</v>
      </c>
      <c r="E91" s="17" t="s">
        <v>200</v>
      </c>
      <c r="F91" s="9">
        <v>770.65217600000005</v>
      </c>
      <c r="G91" s="9">
        <v>770.65217600000005</v>
      </c>
      <c r="H91" s="11"/>
      <c r="I91" s="11">
        <v>770.65217600000005</v>
      </c>
      <c r="J91" s="11"/>
      <c r="K91" s="11"/>
      <c r="L91" s="9"/>
      <c r="M91" s="11"/>
      <c r="N91" s="11"/>
    </row>
    <row r="92" spans="1:14" ht="22.9" customHeight="1">
      <c r="A92" s="14" t="s">
        <v>192</v>
      </c>
      <c r="B92" s="14" t="s">
        <v>201</v>
      </c>
      <c r="C92" s="14"/>
      <c r="D92" s="16" t="s">
        <v>202</v>
      </c>
      <c r="E92" s="16" t="s">
        <v>203</v>
      </c>
      <c r="F92" s="15">
        <v>47.83</v>
      </c>
      <c r="G92" s="15">
        <v>47.83</v>
      </c>
      <c r="H92" s="15"/>
      <c r="I92" s="15">
        <v>47.83</v>
      </c>
      <c r="J92" s="15"/>
      <c r="K92" s="15"/>
      <c r="L92" s="15"/>
      <c r="M92" s="15"/>
      <c r="N92" s="15"/>
    </row>
    <row r="93" spans="1:14" ht="22.9" customHeight="1">
      <c r="A93" s="22" t="s">
        <v>192</v>
      </c>
      <c r="B93" s="22" t="s">
        <v>201</v>
      </c>
      <c r="C93" s="22" t="s">
        <v>204</v>
      </c>
      <c r="D93" s="23" t="s">
        <v>205</v>
      </c>
      <c r="E93" s="17" t="s">
        <v>206</v>
      </c>
      <c r="F93" s="9">
        <v>47.83</v>
      </c>
      <c r="G93" s="9">
        <v>47.83</v>
      </c>
      <c r="H93" s="11"/>
      <c r="I93" s="11">
        <v>47.83</v>
      </c>
      <c r="J93" s="11"/>
      <c r="K93" s="11"/>
      <c r="L93" s="9"/>
      <c r="M93" s="11"/>
      <c r="N93" s="11"/>
    </row>
    <row r="94" spans="1:14" ht="22.9" customHeight="1">
      <c r="A94" s="14" t="s">
        <v>192</v>
      </c>
      <c r="B94" s="14" t="s">
        <v>204</v>
      </c>
      <c r="C94" s="14"/>
      <c r="D94" s="16" t="s">
        <v>207</v>
      </c>
      <c r="E94" s="16" t="s">
        <v>208</v>
      </c>
      <c r="F94" s="15">
        <v>28.899457000000002</v>
      </c>
      <c r="G94" s="15">
        <v>28.899457000000002</v>
      </c>
      <c r="H94" s="15"/>
      <c r="I94" s="15">
        <v>28.899457000000002</v>
      </c>
      <c r="J94" s="15"/>
      <c r="K94" s="15"/>
      <c r="L94" s="15"/>
      <c r="M94" s="15"/>
      <c r="N94" s="15"/>
    </row>
    <row r="95" spans="1:14" ht="22.9" customHeight="1">
      <c r="A95" s="22" t="s">
        <v>192</v>
      </c>
      <c r="B95" s="22" t="s">
        <v>204</v>
      </c>
      <c r="C95" s="22" t="s">
        <v>204</v>
      </c>
      <c r="D95" s="23" t="s">
        <v>209</v>
      </c>
      <c r="E95" s="17" t="s">
        <v>210</v>
      </c>
      <c r="F95" s="9">
        <v>28.899457000000002</v>
      </c>
      <c r="G95" s="9">
        <v>28.899457000000002</v>
      </c>
      <c r="H95" s="11"/>
      <c r="I95" s="11">
        <v>28.899457000000002</v>
      </c>
      <c r="J95" s="11"/>
      <c r="K95" s="11"/>
      <c r="L95" s="9"/>
      <c r="M95" s="11"/>
      <c r="N95" s="11"/>
    </row>
    <row r="96" spans="1:14" ht="22.9" customHeight="1">
      <c r="A96" s="14" t="s">
        <v>211</v>
      </c>
      <c r="B96" s="14"/>
      <c r="C96" s="14"/>
      <c r="D96" s="16" t="s">
        <v>211</v>
      </c>
      <c r="E96" s="16" t="s">
        <v>212</v>
      </c>
      <c r="F96" s="15">
        <v>619.35813399999995</v>
      </c>
      <c r="G96" s="15">
        <v>619.35813399999995</v>
      </c>
      <c r="H96" s="15"/>
      <c r="I96" s="15">
        <v>619.35813399999995</v>
      </c>
      <c r="J96" s="15"/>
      <c r="K96" s="15"/>
      <c r="L96" s="15"/>
      <c r="M96" s="15"/>
      <c r="N96" s="15"/>
    </row>
    <row r="97" spans="1:14" ht="22.9" customHeight="1">
      <c r="A97" s="14" t="s">
        <v>211</v>
      </c>
      <c r="B97" s="14" t="s">
        <v>201</v>
      </c>
      <c r="C97" s="14"/>
      <c r="D97" s="16" t="s">
        <v>213</v>
      </c>
      <c r="E97" s="16" t="s">
        <v>214</v>
      </c>
      <c r="F97" s="15">
        <v>619.35813399999995</v>
      </c>
      <c r="G97" s="15">
        <v>619.35813399999995</v>
      </c>
      <c r="H97" s="15"/>
      <c r="I97" s="15">
        <v>619.35813399999995</v>
      </c>
      <c r="J97" s="15"/>
      <c r="K97" s="15"/>
      <c r="L97" s="15"/>
      <c r="M97" s="15"/>
      <c r="N97" s="15"/>
    </row>
    <row r="98" spans="1:14" ht="22.9" customHeight="1">
      <c r="A98" s="22" t="s">
        <v>211</v>
      </c>
      <c r="B98" s="22" t="s">
        <v>201</v>
      </c>
      <c r="C98" s="22" t="s">
        <v>187</v>
      </c>
      <c r="D98" s="23" t="s">
        <v>215</v>
      </c>
      <c r="E98" s="17" t="s">
        <v>216</v>
      </c>
      <c r="F98" s="9">
        <v>469.77616599999999</v>
      </c>
      <c r="G98" s="9">
        <v>469.77616599999999</v>
      </c>
      <c r="H98" s="11"/>
      <c r="I98" s="11">
        <v>469.77616599999999</v>
      </c>
      <c r="J98" s="11"/>
      <c r="K98" s="11"/>
      <c r="L98" s="9"/>
      <c r="M98" s="11"/>
      <c r="N98" s="11"/>
    </row>
    <row r="99" spans="1:14" ht="22.9" customHeight="1">
      <c r="A99" s="22" t="s">
        <v>211</v>
      </c>
      <c r="B99" s="22" t="s">
        <v>201</v>
      </c>
      <c r="C99" s="22" t="s">
        <v>217</v>
      </c>
      <c r="D99" s="23" t="s">
        <v>218</v>
      </c>
      <c r="E99" s="17" t="s">
        <v>219</v>
      </c>
      <c r="F99" s="9">
        <v>149.58196799999999</v>
      </c>
      <c r="G99" s="9">
        <v>149.58196799999999</v>
      </c>
      <c r="H99" s="11"/>
      <c r="I99" s="11">
        <v>149.58196799999999</v>
      </c>
      <c r="J99" s="11"/>
      <c r="K99" s="11"/>
      <c r="L99" s="9"/>
      <c r="M99" s="11"/>
      <c r="N99" s="11"/>
    </row>
    <row r="100" spans="1:14" ht="22.9" customHeight="1">
      <c r="A100" s="14" t="s">
        <v>220</v>
      </c>
      <c r="B100" s="14"/>
      <c r="C100" s="14"/>
      <c r="D100" s="16" t="s">
        <v>220</v>
      </c>
      <c r="E100" s="16" t="s">
        <v>221</v>
      </c>
      <c r="F100" s="15">
        <v>551.89429099999995</v>
      </c>
      <c r="G100" s="15">
        <v>551.89429099999995</v>
      </c>
      <c r="H100" s="15"/>
      <c r="I100" s="15"/>
      <c r="J100" s="15">
        <v>551.89429099999995</v>
      </c>
      <c r="K100" s="15"/>
      <c r="L100" s="15"/>
      <c r="M100" s="15"/>
      <c r="N100" s="15"/>
    </row>
    <row r="101" spans="1:14" ht="22.9" customHeight="1">
      <c r="A101" s="14" t="s">
        <v>220</v>
      </c>
      <c r="B101" s="14" t="s">
        <v>184</v>
      </c>
      <c r="C101" s="14"/>
      <c r="D101" s="16" t="s">
        <v>222</v>
      </c>
      <c r="E101" s="16" t="s">
        <v>223</v>
      </c>
      <c r="F101" s="15">
        <v>551.89429099999995</v>
      </c>
      <c r="G101" s="15">
        <v>551.89429099999995</v>
      </c>
      <c r="H101" s="15"/>
      <c r="I101" s="15"/>
      <c r="J101" s="15">
        <v>551.89429099999995</v>
      </c>
      <c r="K101" s="15"/>
      <c r="L101" s="15"/>
      <c r="M101" s="15"/>
      <c r="N101" s="15"/>
    </row>
    <row r="102" spans="1:14" ht="22.9" customHeight="1">
      <c r="A102" s="22" t="s">
        <v>220</v>
      </c>
      <c r="B102" s="22" t="s">
        <v>184</v>
      </c>
      <c r="C102" s="22" t="s">
        <v>187</v>
      </c>
      <c r="D102" s="23" t="s">
        <v>224</v>
      </c>
      <c r="E102" s="17" t="s">
        <v>225</v>
      </c>
      <c r="F102" s="9">
        <v>551.89429099999995</v>
      </c>
      <c r="G102" s="9">
        <v>551.89429099999995</v>
      </c>
      <c r="H102" s="11"/>
      <c r="I102" s="11"/>
      <c r="J102" s="11">
        <v>551.89429099999995</v>
      </c>
      <c r="K102" s="11"/>
      <c r="L102" s="9"/>
      <c r="M102" s="11"/>
      <c r="N102" s="11"/>
    </row>
    <row r="103" spans="1:14" ht="22.9" customHeight="1">
      <c r="A103" s="8"/>
      <c r="B103" s="8"/>
      <c r="C103" s="8"/>
      <c r="D103" s="20" t="s">
        <v>166</v>
      </c>
      <c r="E103" s="20" t="s">
        <v>167</v>
      </c>
      <c r="F103" s="15">
        <v>208.798202</v>
      </c>
      <c r="G103" s="15">
        <v>208.798202</v>
      </c>
      <c r="H103" s="15">
        <v>144.52199999999999</v>
      </c>
      <c r="I103" s="15">
        <v>43.219366999999998</v>
      </c>
      <c r="J103" s="15">
        <v>16.256834999999999</v>
      </c>
      <c r="K103" s="15">
        <v>4.8</v>
      </c>
      <c r="L103" s="15"/>
      <c r="M103" s="15"/>
      <c r="N103" s="15"/>
    </row>
    <row r="104" spans="1:14" ht="22.9" customHeight="1">
      <c r="A104" s="14" t="s">
        <v>182</v>
      </c>
      <c r="B104" s="14"/>
      <c r="C104" s="14"/>
      <c r="D104" s="16" t="s">
        <v>182</v>
      </c>
      <c r="E104" s="16" t="s">
        <v>183</v>
      </c>
      <c r="F104" s="15">
        <v>149.322</v>
      </c>
      <c r="G104" s="15">
        <v>149.322</v>
      </c>
      <c r="H104" s="15">
        <v>144.52199999999999</v>
      </c>
      <c r="I104" s="15"/>
      <c r="J104" s="15"/>
      <c r="K104" s="15">
        <v>4.8</v>
      </c>
      <c r="L104" s="15"/>
      <c r="M104" s="15"/>
      <c r="N104" s="15"/>
    </row>
    <row r="105" spans="1:14" ht="22.9" customHeight="1">
      <c r="A105" s="14" t="s">
        <v>182</v>
      </c>
      <c r="B105" s="14" t="s">
        <v>184</v>
      </c>
      <c r="C105" s="14"/>
      <c r="D105" s="16" t="s">
        <v>185</v>
      </c>
      <c r="E105" s="16" t="s">
        <v>186</v>
      </c>
      <c r="F105" s="15">
        <v>149.322</v>
      </c>
      <c r="G105" s="15">
        <v>149.322</v>
      </c>
      <c r="H105" s="15">
        <v>144.52199999999999</v>
      </c>
      <c r="I105" s="15"/>
      <c r="J105" s="15"/>
      <c r="K105" s="15">
        <v>4.8</v>
      </c>
      <c r="L105" s="15"/>
      <c r="M105" s="15"/>
      <c r="N105" s="15"/>
    </row>
    <row r="106" spans="1:14" ht="22.9" customHeight="1">
      <c r="A106" s="22" t="s">
        <v>182</v>
      </c>
      <c r="B106" s="22" t="s">
        <v>184</v>
      </c>
      <c r="C106" s="22" t="s">
        <v>187</v>
      </c>
      <c r="D106" s="23" t="s">
        <v>188</v>
      </c>
      <c r="E106" s="17" t="s">
        <v>189</v>
      </c>
      <c r="F106" s="9">
        <v>149.322</v>
      </c>
      <c r="G106" s="9">
        <v>149.322</v>
      </c>
      <c r="H106" s="11">
        <v>144.52199999999999</v>
      </c>
      <c r="I106" s="11"/>
      <c r="J106" s="11"/>
      <c r="K106" s="11">
        <v>4.8</v>
      </c>
      <c r="L106" s="9"/>
      <c r="M106" s="11"/>
      <c r="N106" s="11"/>
    </row>
    <row r="107" spans="1:14" ht="22.9" customHeight="1">
      <c r="A107" s="22" t="s">
        <v>182</v>
      </c>
      <c r="B107" s="22" t="s">
        <v>184</v>
      </c>
      <c r="C107" s="22" t="s">
        <v>184</v>
      </c>
      <c r="D107" s="23" t="s">
        <v>190</v>
      </c>
      <c r="E107" s="17" t="s">
        <v>191</v>
      </c>
      <c r="F107" s="9"/>
      <c r="G107" s="9"/>
      <c r="H107" s="11"/>
      <c r="I107" s="11"/>
      <c r="J107" s="11"/>
      <c r="K107" s="11"/>
      <c r="L107" s="9"/>
      <c r="M107" s="11"/>
      <c r="N107" s="11"/>
    </row>
    <row r="108" spans="1:14" ht="22.9" customHeight="1">
      <c r="A108" s="14" t="s">
        <v>192</v>
      </c>
      <c r="B108" s="14"/>
      <c r="C108" s="14"/>
      <c r="D108" s="16" t="s">
        <v>192</v>
      </c>
      <c r="E108" s="16" t="s">
        <v>193</v>
      </c>
      <c r="F108" s="15">
        <v>24.969922</v>
      </c>
      <c r="G108" s="15">
        <v>24.969922</v>
      </c>
      <c r="H108" s="15"/>
      <c r="I108" s="15">
        <v>24.969922</v>
      </c>
      <c r="J108" s="15"/>
      <c r="K108" s="15"/>
      <c r="L108" s="15"/>
      <c r="M108" s="15"/>
      <c r="N108" s="15"/>
    </row>
    <row r="109" spans="1:14" ht="22.9" customHeight="1">
      <c r="A109" s="14" t="s">
        <v>192</v>
      </c>
      <c r="B109" s="14" t="s">
        <v>194</v>
      </c>
      <c r="C109" s="14"/>
      <c r="D109" s="16" t="s">
        <v>195</v>
      </c>
      <c r="E109" s="16" t="s">
        <v>196</v>
      </c>
      <c r="F109" s="15">
        <v>22.698720000000002</v>
      </c>
      <c r="G109" s="15">
        <v>22.698720000000002</v>
      </c>
      <c r="H109" s="15"/>
      <c r="I109" s="15">
        <v>22.698720000000002</v>
      </c>
      <c r="J109" s="15"/>
      <c r="K109" s="15"/>
      <c r="L109" s="15"/>
      <c r="M109" s="15"/>
      <c r="N109" s="15"/>
    </row>
    <row r="110" spans="1:14" ht="22.9" customHeight="1">
      <c r="A110" s="22" t="s">
        <v>192</v>
      </c>
      <c r="B110" s="22" t="s">
        <v>194</v>
      </c>
      <c r="C110" s="22" t="s">
        <v>194</v>
      </c>
      <c r="D110" s="23" t="s">
        <v>199</v>
      </c>
      <c r="E110" s="17" t="s">
        <v>200</v>
      </c>
      <c r="F110" s="9">
        <v>22.698720000000002</v>
      </c>
      <c r="G110" s="9">
        <v>22.698720000000002</v>
      </c>
      <c r="H110" s="11"/>
      <c r="I110" s="11">
        <v>22.698720000000002</v>
      </c>
      <c r="J110" s="11"/>
      <c r="K110" s="11"/>
      <c r="L110" s="9"/>
      <c r="M110" s="11"/>
      <c r="N110" s="11"/>
    </row>
    <row r="111" spans="1:14" ht="22.9" customHeight="1">
      <c r="A111" s="14" t="s">
        <v>192</v>
      </c>
      <c r="B111" s="14" t="s">
        <v>201</v>
      </c>
      <c r="C111" s="14"/>
      <c r="D111" s="16" t="s">
        <v>202</v>
      </c>
      <c r="E111" s="16" t="s">
        <v>203</v>
      </c>
      <c r="F111" s="15">
        <v>1.42</v>
      </c>
      <c r="G111" s="15">
        <v>1.42</v>
      </c>
      <c r="H111" s="15"/>
      <c r="I111" s="15">
        <v>1.42</v>
      </c>
      <c r="J111" s="15"/>
      <c r="K111" s="15"/>
      <c r="L111" s="15"/>
      <c r="M111" s="15"/>
      <c r="N111" s="15"/>
    </row>
    <row r="112" spans="1:14" ht="22.9" customHeight="1">
      <c r="A112" s="22" t="s">
        <v>192</v>
      </c>
      <c r="B112" s="22" t="s">
        <v>201</v>
      </c>
      <c r="C112" s="22" t="s">
        <v>204</v>
      </c>
      <c r="D112" s="23" t="s">
        <v>205</v>
      </c>
      <c r="E112" s="17" t="s">
        <v>206</v>
      </c>
      <c r="F112" s="9">
        <v>1.42</v>
      </c>
      <c r="G112" s="9">
        <v>1.42</v>
      </c>
      <c r="H112" s="11"/>
      <c r="I112" s="11">
        <v>1.42</v>
      </c>
      <c r="J112" s="11"/>
      <c r="K112" s="11"/>
      <c r="L112" s="9"/>
      <c r="M112" s="11"/>
      <c r="N112" s="11"/>
    </row>
    <row r="113" spans="1:14" ht="22.9" customHeight="1">
      <c r="A113" s="14" t="s">
        <v>192</v>
      </c>
      <c r="B113" s="14" t="s">
        <v>204</v>
      </c>
      <c r="C113" s="14"/>
      <c r="D113" s="16" t="s">
        <v>207</v>
      </c>
      <c r="E113" s="16" t="s">
        <v>208</v>
      </c>
      <c r="F113" s="15">
        <v>0.85120200000000001</v>
      </c>
      <c r="G113" s="15">
        <v>0.85120200000000001</v>
      </c>
      <c r="H113" s="15"/>
      <c r="I113" s="15">
        <v>0.85120200000000001</v>
      </c>
      <c r="J113" s="15"/>
      <c r="K113" s="15"/>
      <c r="L113" s="15"/>
      <c r="M113" s="15"/>
      <c r="N113" s="15"/>
    </row>
    <row r="114" spans="1:14" ht="22.9" customHeight="1">
      <c r="A114" s="22" t="s">
        <v>192</v>
      </c>
      <c r="B114" s="22" t="s">
        <v>204</v>
      </c>
      <c r="C114" s="22" t="s">
        <v>204</v>
      </c>
      <c r="D114" s="23" t="s">
        <v>209</v>
      </c>
      <c r="E114" s="17" t="s">
        <v>210</v>
      </c>
      <c r="F114" s="9">
        <v>0.85120200000000001</v>
      </c>
      <c r="G114" s="9">
        <v>0.85120200000000001</v>
      </c>
      <c r="H114" s="11"/>
      <c r="I114" s="11">
        <v>0.85120200000000001</v>
      </c>
      <c r="J114" s="11"/>
      <c r="K114" s="11"/>
      <c r="L114" s="9"/>
      <c r="M114" s="11"/>
      <c r="N114" s="11"/>
    </row>
    <row r="115" spans="1:14" ht="22.9" customHeight="1">
      <c r="A115" s="14" t="s">
        <v>211</v>
      </c>
      <c r="B115" s="14"/>
      <c r="C115" s="14"/>
      <c r="D115" s="16" t="s">
        <v>211</v>
      </c>
      <c r="E115" s="16" t="s">
        <v>212</v>
      </c>
      <c r="F115" s="15">
        <v>18.249445000000001</v>
      </c>
      <c r="G115" s="15">
        <v>18.249445000000001</v>
      </c>
      <c r="H115" s="15"/>
      <c r="I115" s="15">
        <v>18.249445000000001</v>
      </c>
      <c r="J115" s="15"/>
      <c r="K115" s="15"/>
      <c r="L115" s="15"/>
      <c r="M115" s="15"/>
      <c r="N115" s="15"/>
    </row>
    <row r="116" spans="1:14" ht="22.9" customHeight="1">
      <c r="A116" s="14" t="s">
        <v>211</v>
      </c>
      <c r="B116" s="14" t="s">
        <v>201</v>
      </c>
      <c r="C116" s="14"/>
      <c r="D116" s="16" t="s">
        <v>213</v>
      </c>
      <c r="E116" s="16" t="s">
        <v>214</v>
      </c>
      <c r="F116" s="15">
        <v>18.249445000000001</v>
      </c>
      <c r="G116" s="15">
        <v>18.249445000000001</v>
      </c>
      <c r="H116" s="15"/>
      <c r="I116" s="15">
        <v>18.249445000000001</v>
      </c>
      <c r="J116" s="15"/>
      <c r="K116" s="15"/>
      <c r="L116" s="15"/>
      <c r="M116" s="15"/>
      <c r="N116" s="15"/>
    </row>
    <row r="117" spans="1:14" ht="22.9" customHeight="1">
      <c r="A117" s="22" t="s">
        <v>211</v>
      </c>
      <c r="B117" s="22" t="s">
        <v>201</v>
      </c>
      <c r="C117" s="22" t="s">
        <v>187</v>
      </c>
      <c r="D117" s="23" t="s">
        <v>215</v>
      </c>
      <c r="E117" s="17" t="s">
        <v>216</v>
      </c>
      <c r="F117" s="9">
        <v>13.841365</v>
      </c>
      <c r="G117" s="9">
        <v>13.841365</v>
      </c>
      <c r="H117" s="11"/>
      <c r="I117" s="11">
        <v>13.841365</v>
      </c>
      <c r="J117" s="11"/>
      <c r="K117" s="11"/>
      <c r="L117" s="9"/>
      <c r="M117" s="11"/>
      <c r="N117" s="11"/>
    </row>
    <row r="118" spans="1:14" ht="22.9" customHeight="1">
      <c r="A118" s="22" t="s">
        <v>211</v>
      </c>
      <c r="B118" s="22" t="s">
        <v>201</v>
      </c>
      <c r="C118" s="22" t="s">
        <v>217</v>
      </c>
      <c r="D118" s="23" t="s">
        <v>218</v>
      </c>
      <c r="E118" s="17" t="s">
        <v>219</v>
      </c>
      <c r="F118" s="9">
        <v>4.40808</v>
      </c>
      <c r="G118" s="9">
        <v>4.40808</v>
      </c>
      <c r="H118" s="11"/>
      <c r="I118" s="11">
        <v>4.40808</v>
      </c>
      <c r="J118" s="11"/>
      <c r="K118" s="11"/>
      <c r="L118" s="9"/>
      <c r="M118" s="11"/>
      <c r="N118" s="11"/>
    </row>
    <row r="119" spans="1:14" ht="22.9" customHeight="1">
      <c r="A119" s="14" t="s">
        <v>220</v>
      </c>
      <c r="B119" s="14"/>
      <c r="C119" s="14"/>
      <c r="D119" s="16" t="s">
        <v>220</v>
      </c>
      <c r="E119" s="16" t="s">
        <v>221</v>
      </c>
      <c r="F119" s="15">
        <v>16.256834999999999</v>
      </c>
      <c r="G119" s="15">
        <v>16.256834999999999</v>
      </c>
      <c r="H119" s="15"/>
      <c r="I119" s="15"/>
      <c r="J119" s="15">
        <v>16.256834999999999</v>
      </c>
      <c r="K119" s="15"/>
      <c r="L119" s="15"/>
      <c r="M119" s="15"/>
      <c r="N119" s="15"/>
    </row>
    <row r="120" spans="1:14" ht="22.9" customHeight="1">
      <c r="A120" s="14" t="s">
        <v>220</v>
      </c>
      <c r="B120" s="14" t="s">
        <v>184</v>
      </c>
      <c r="C120" s="14"/>
      <c r="D120" s="16" t="s">
        <v>222</v>
      </c>
      <c r="E120" s="16" t="s">
        <v>223</v>
      </c>
      <c r="F120" s="15">
        <v>16.256834999999999</v>
      </c>
      <c r="G120" s="15">
        <v>16.256834999999999</v>
      </c>
      <c r="H120" s="15"/>
      <c r="I120" s="15"/>
      <c r="J120" s="15">
        <v>16.256834999999999</v>
      </c>
      <c r="K120" s="15"/>
      <c r="L120" s="15"/>
      <c r="M120" s="15"/>
      <c r="N120" s="15"/>
    </row>
    <row r="121" spans="1:14" ht="22.9" customHeight="1">
      <c r="A121" s="22" t="s">
        <v>220</v>
      </c>
      <c r="B121" s="22" t="s">
        <v>184</v>
      </c>
      <c r="C121" s="22" t="s">
        <v>187</v>
      </c>
      <c r="D121" s="23" t="s">
        <v>224</v>
      </c>
      <c r="E121" s="17" t="s">
        <v>225</v>
      </c>
      <c r="F121" s="9">
        <v>16.256834999999999</v>
      </c>
      <c r="G121" s="9">
        <v>16.256834999999999</v>
      </c>
      <c r="H121" s="11"/>
      <c r="I121" s="11"/>
      <c r="J121" s="11">
        <v>16.256834999999999</v>
      </c>
      <c r="K121" s="11"/>
      <c r="L121" s="9"/>
      <c r="M121" s="11"/>
      <c r="N121" s="11"/>
    </row>
    <row r="122" spans="1:14" ht="22.9" customHeight="1">
      <c r="A122" s="8"/>
      <c r="B122" s="8"/>
      <c r="C122" s="8"/>
      <c r="D122" s="20" t="s">
        <v>168</v>
      </c>
      <c r="E122" s="20" t="s">
        <v>169</v>
      </c>
      <c r="F122" s="15">
        <v>1925.2182749999999</v>
      </c>
      <c r="G122" s="15">
        <v>1925.2182749999999</v>
      </c>
      <c r="H122" s="15">
        <v>1332.7076</v>
      </c>
      <c r="I122" s="15">
        <v>397.32367699999998</v>
      </c>
      <c r="J122" s="15">
        <v>149.986998</v>
      </c>
      <c r="K122" s="15">
        <v>45.2</v>
      </c>
      <c r="L122" s="15"/>
      <c r="M122" s="15"/>
      <c r="N122" s="15"/>
    </row>
    <row r="123" spans="1:14" ht="22.9" customHeight="1">
      <c r="A123" s="14" t="s">
        <v>182</v>
      </c>
      <c r="B123" s="14"/>
      <c r="C123" s="14"/>
      <c r="D123" s="16" t="s">
        <v>182</v>
      </c>
      <c r="E123" s="16" t="s">
        <v>183</v>
      </c>
      <c r="F123" s="15">
        <v>1377.9076</v>
      </c>
      <c r="G123" s="15">
        <v>1377.9076</v>
      </c>
      <c r="H123" s="15">
        <v>1332.7076</v>
      </c>
      <c r="I123" s="15"/>
      <c r="J123" s="15"/>
      <c r="K123" s="15">
        <v>45.2</v>
      </c>
      <c r="L123" s="15"/>
      <c r="M123" s="15"/>
      <c r="N123" s="15"/>
    </row>
    <row r="124" spans="1:14" ht="22.9" customHeight="1">
      <c r="A124" s="14" t="s">
        <v>182</v>
      </c>
      <c r="B124" s="14" t="s">
        <v>184</v>
      </c>
      <c r="C124" s="14"/>
      <c r="D124" s="16" t="s">
        <v>185</v>
      </c>
      <c r="E124" s="16" t="s">
        <v>186</v>
      </c>
      <c r="F124" s="15">
        <v>1377.9076</v>
      </c>
      <c r="G124" s="15">
        <v>1377.9076</v>
      </c>
      <c r="H124" s="15">
        <v>1332.7076</v>
      </c>
      <c r="I124" s="15"/>
      <c r="J124" s="15"/>
      <c r="K124" s="15">
        <v>45.2</v>
      </c>
      <c r="L124" s="15"/>
      <c r="M124" s="15"/>
      <c r="N124" s="15"/>
    </row>
    <row r="125" spans="1:14" ht="22.9" customHeight="1">
      <c r="A125" s="22" t="s">
        <v>182</v>
      </c>
      <c r="B125" s="22" t="s">
        <v>184</v>
      </c>
      <c r="C125" s="22" t="s">
        <v>187</v>
      </c>
      <c r="D125" s="23" t="s">
        <v>188</v>
      </c>
      <c r="E125" s="17" t="s">
        <v>189</v>
      </c>
      <c r="F125" s="9">
        <v>1377.9076</v>
      </c>
      <c r="G125" s="9">
        <v>1377.9076</v>
      </c>
      <c r="H125" s="11">
        <v>1332.7076</v>
      </c>
      <c r="I125" s="11"/>
      <c r="J125" s="11"/>
      <c r="K125" s="11">
        <v>45.2</v>
      </c>
      <c r="L125" s="9"/>
      <c r="M125" s="11"/>
      <c r="N125" s="11"/>
    </row>
    <row r="126" spans="1:14" ht="22.9" customHeight="1">
      <c r="A126" s="14" t="s">
        <v>192</v>
      </c>
      <c r="B126" s="14"/>
      <c r="C126" s="14"/>
      <c r="D126" s="16" t="s">
        <v>192</v>
      </c>
      <c r="E126" s="16" t="s">
        <v>193</v>
      </c>
      <c r="F126" s="15">
        <v>230.144496</v>
      </c>
      <c r="G126" s="15">
        <v>230.144496</v>
      </c>
      <c r="H126" s="15"/>
      <c r="I126" s="15">
        <v>230.144496</v>
      </c>
      <c r="J126" s="15"/>
      <c r="K126" s="15"/>
      <c r="L126" s="15"/>
      <c r="M126" s="15"/>
      <c r="N126" s="15"/>
    </row>
    <row r="127" spans="1:14" ht="22.9" customHeight="1">
      <c r="A127" s="14" t="s">
        <v>192</v>
      </c>
      <c r="B127" s="14" t="s">
        <v>194</v>
      </c>
      <c r="C127" s="14"/>
      <c r="D127" s="16" t="s">
        <v>195</v>
      </c>
      <c r="E127" s="16" t="s">
        <v>196</v>
      </c>
      <c r="F127" s="15">
        <v>209.025216</v>
      </c>
      <c r="G127" s="15">
        <v>209.025216</v>
      </c>
      <c r="H127" s="15"/>
      <c r="I127" s="15">
        <v>209.025216</v>
      </c>
      <c r="J127" s="15"/>
      <c r="K127" s="15"/>
      <c r="L127" s="15"/>
      <c r="M127" s="15"/>
      <c r="N127" s="15"/>
    </row>
    <row r="128" spans="1:14" ht="22.9" customHeight="1">
      <c r="A128" s="22" t="s">
        <v>192</v>
      </c>
      <c r="B128" s="22" t="s">
        <v>194</v>
      </c>
      <c r="C128" s="22" t="s">
        <v>194</v>
      </c>
      <c r="D128" s="23" t="s">
        <v>199</v>
      </c>
      <c r="E128" s="17" t="s">
        <v>200</v>
      </c>
      <c r="F128" s="9">
        <v>209.025216</v>
      </c>
      <c r="G128" s="9">
        <v>209.025216</v>
      </c>
      <c r="H128" s="11"/>
      <c r="I128" s="11">
        <v>209.025216</v>
      </c>
      <c r="J128" s="11"/>
      <c r="K128" s="11"/>
      <c r="L128" s="9"/>
      <c r="M128" s="11"/>
      <c r="N128" s="11"/>
    </row>
    <row r="129" spans="1:14" ht="22.9" customHeight="1">
      <c r="A129" s="14" t="s">
        <v>192</v>
      </c>
      <c r="B129" s="14" t="s">
        <v>201</v>
      </c>
      <c r="C129" s="14"/>
      <c r="D129" s="16" t="s">
        <v>202</v>
      </c>
      <c r="E129" s="16" t="s">
        <v>203</v>
      </c>
      <c r="F129" s="15">
        <v>13.280834</v>
      </c>
      <c r="G129" s="15">
        <v>13.280834</v>
      </c>
      <c r="H129" s="15"/>
      <c r="I129" s="15">
        <v>13.280834</v>
      </c>
      <c r="J129" s="15"/>
      <c r="K129" s="15"/>
      <c r="L129" s="15"/>
      <c r="M129" s="15"/>
      <c r="N129" s="15"/>
    </row>
    <row r="130" spans="1:14" ht="22.9" customHeight="1">
      <c r="A130" s="22" t="s">
        <v>192</v>
      </c>
      <c r="B130" s="22" t="s">
        <v>201</v>
      </c>
      <c r="C130" s="22" t="s">
        <v>204</v>
      </c>
      <c r="D130" s="23" t="s">
        <v>205</v>
      </c>
      <c r="E130" s="17" t="s">
        <v>206</v>
      </c>
      <c r="F130" s="9">
        <v>13.280834</v>
      </c>
      <c r="G130" s="9">
        <v>13.280834</v>
      </c>
      <c r="H130" s="11"/>
      <c r="I130" s="11">
        <v>13.280834</v>
      </c>
      <c r="J130" s="11"/>
      <c r="K130" s="11"/>
      <c r="L130" s="9"/>
      <c r="M130" s="11"/>
      <c r="N130" s="11"/>
    </row>
    <row r="131" spans="1:14" ht="22.9" customHeight="1">
      <c r="A131" s="14" t="s">
        <v>192</v>
      </c>
      <c r="B131" s="14" t="s">
        <v>204</v>
      </c>
      <c r="C131" s="14"/>
      <c r="D131" s="16" t="s">
        <v>207</v>
      </c>
      <c r="E131" s="16" t="s">
        <v>208</v>
      </c>
      <c r="F131" s="15">
        <v>7.8384460000000002</v>
      </c>
      <c r="G131" s="15">
        <v>7.8384460000000002</v>
      </c>
      <c r="H131" s="15"/>
      <c r="I131" s="15">
        <v>7.8384460000000002</v>
      </c>
      <c r="J131" s="15"/>
      <c r="K131" s="15"/>
      <c r="L131" s="15"/>
      <c r="M131" s="15"/>
      <c r="N131" s="15"/>
    </row>
    <row r="132" spans="1:14" ht="22.9" customHeight="1">
      <c r="A132" s="22" t="s">
        <v>192</v>
      </c>
      <c r="B132" s="22" t="s">
        <v>204</v>
      </c>
      <c r="C132" s="22" t="s">
        <v>204</v>
      </c>
      <c r="D132" s="23" t="s">
        <v>209</v>
      </c>
      <c r="E132" s="17" t="s">
        <v>210</v>
      </c>
      <c r="F132" s="9">
        <v>7.8384460000000002</v>
      </c>
      <c r="G132" s="9">
        <v>7.8384460000000002</v>
      </c>
      <c r="H132" s="11"/>
      <c r="I132" s="11">
        <v>7.8384460000000002</v>
      </c>
      <c r="J132" s="11"/>
      <c r="K132" s="11"/>
      <c r="L132" s="9"/>
      <c r="M132" s="11"/>
      <c r="N132" s="11"/>
    </row>
    <row r="133" spans="1:14" ht="22.9" customHeight="1">
      <c r="A133" s="14" t="s">
        <v>211</v>
      </c>
      <c r="B133" s="14"/>
      <c r="C133" s="14"/>
      <c r="D133" s="16" t="s">
        <v>211</v>
      </c>
      <c r="E133" s="16" t="s">
        <v>212</v>
      </c>
      <c r="F133" s="15">
        <v>167.179181</v>
      </c>
      <c r="G133" s="15">
        <v>167.179181</v>
      </c>
      <c r="H133" s="15"/>
      <c r="I133" s="15">
        <v>167.179181</v>
      </c>
      <c r="J133" s="15"/>
      <c r="K133" s="15"/>
      <c r="L133" s="15"/>
      <c r="M133" s="15"/>
      <c r="N133" s="15"/>
    </row>
    <row r="134" spans="1:14" ht="22.9" customHeight="1">
      <c r="A134" s="14" t="s">
        <v>211</v>
      </c>
      <c r="B134" s="14" t="s">
        <v>201</v>
      </c>
      <c r="C134" s="14"/>
      <c r="D134" s="16" t="s">
        <v>213</v>
      </c>
      <c r="E134" s="16" t="s">
        <v>214</v>
      </c>
      <c r="F134" s="15">
        <v>167.179181</v>
      </c>
      <c r="G134" s="15">
        <v>167.179181</v>
      </c>
      <c r="H134" s="15"/>
      <c r="I134" s="15">
        <v>167.179181</v>
      </c>
      <c r="J134" s="15"/>
      <c r="K134" s="15"/>
      <c r="L134" s="15"/>
      <c r="M134" s="15"/>
      <c r="N134" s="15"/>
    </row>
    <row r="135" spans="1:14" ht="22.9" customHeight="1">
      <c r="A135" s="22" t="s">
        <v>211</v>
      </c>
      <c r="B135" s="22" t="s">
        <v>201</v>
      </c>
      <c r="C135" s="22" t="s">
        <v>187</v>
      </c>
      <c r="D135" s="23" t="s">
        <v>215</v>
      </c>
      <c r="E135" s="17" t="s">
        <v>216</v>
      </c>
      <c r="F135" s="9">
        <v>126.79807700000001</v>
      </c>
      <c r="G135" s="9">
        <v>126.79807700000001</v>
      </c>
      <c r="H135" s="11"/>
      <c r="I135" s="11">
        <v>126.79807700000001</v>
      </c>
      <c r="J135" s="11"/>
      <c r="K135" s="11"/>
      <c r="L135" s="9"/>
      <c r="M135" s="11"/>
      <c r="N135" s="11"/>
    </row>
    <row r="136" spans="1:14" ht="22.9" customHeight="1">
      <c r="A136" s="22" t="s">
        <v>211</v>
      </c>
      <c r="B136" s="22" t="s">
        <v>201</v>
      </c>
      <c r="C136" s="22" t="s">
        <v>217</v>
      </c>
      <c r="D136" s="23" t="s">
        <v>218</v>
      </c>
      <c r="E136" s="17" t="s">
        <v>219</v>
      </c>
      <c r="F136" s="9">
        <v>40.381104000000001</v>
      </c>
      <c r="G136" s="9">
        <v>40.381104000000001</v>
      </c>
      <c r="H136" s="11"/>
      <c r="I136" s="11">
        <v>40.381104000000001</v>
      </c>
      <c r="J136" s="11"/>
      <c r="K136" s="11"/>
      <c r="L136" s="9"/>
      <c r="M136" s="11"/>
      <c r="N136" s="11"/>
    </row>
    <row r="137" spans="1:14" ht="22.9" customHeight="1">
      <c r="A137" s="14" t="s">
        <v>220</v>
      </c>
      <c r="B137" s="14"/>
      <c r="C137" s="14"/>
      <c r="D137" s="16" t="s">
        <v>220</v>
      </c>
      <c r="E137" s="16" t="s">
        <v>221</v>
      </c>
      <c r="F137" s="15">
        <v>149.986998</v>
      </c>
      <c r="G137" s="15">
        <v>149.986998</v>
      </c>
      <c r="H137" s="15"/>
      <c r="I137" s="15"/>
      <c r="J137" s="15">
        <v>149.986998</v>
      </c>
      <c r="K137" s="15"/>
      <c r="L137" s="15"/>
      <c r="M137" s="15"/>
      <c r="N137" s="15"/>
    </row>
    <row r="138" spans="1:14" ht="22.9" customHeight="1">
      <c r="A138" s="14" t="s">
        <v>220</v>
      </c>
      <c r="B138" s="14" t="s">
        <v>184</v>
      </c>
      <c r="C138" s="14"/>
      <c r="D138" s="16" t="s">
        <v>222</v>
      </c>
      <c r="E138" s="16" t="s">
        <v>223</v>
      </c>
      <c r="F138" s="15">
        <v>149.986998</v>
      </c>
      <c r="G138" s="15">
        <v>149.986998</v>
      </c>
      <c r="H138" s="15"/>
      <c r="I138" s="15"/>
      <c r="J138" s="15">
        <v>149.986998</v>
      </c>
      <c r="K138" s="15"/>
      <c r="L138" s="15"/>
      <c r="M138" s="15"/>
      <c r="N138" s="15"/>
    </row>
    <row r="139" spans="1:14" ht="22.9" customHeight="1">
      <c r="A139" s="22" t="s">
        <v>220</v>
      </c>
      <c r="B139" s="22" t="s">
        <v>184</v>
      </c>
      <c r="C139" s="22" t="s">
        <v>187</v>
      </c>
      <c r="D139" s="23" t="s">
        <v>224</v>
      </c>
      <c r="E139" s="17" t="s">
        <v>225</v>
      </c>
      <c r="F139" s="9">
        <v>149.986998</v>
      </c>
      <c r="G139" s="9">
        <v>149.986998</v>
      </c>
      <c r="H139" s="11"/>
      <c r="I139" s="11"/>
      <c r="J139" s="11">
        <v>149.986998</v>
      </c>
      <c r="K139" s="11"/>
      <c r="L139" s="9"/>
      <c r="M139" s="11"/>
      <c r="N139" s="11"/>
    </row>
    <row r="140" spans="1:14" ht="16.350000000000001" customHeight="1">
      <c r="A140" s="69"/>
      <c r="B140" s="69"/>
      <c r="C140" s="69"/>
      <c r="D140" s="69"/>
      <c r="E140" s="69"/>
      <c r="F140" s="69"/>
      <c r="G140" s="1"/>
      <c r="H140" s="1"/>
      <c r="I140" s="1"/>
      <c r="J140" s="1"/>
      <c r="K140" s="1"/>
      <c r="L140" s="1"/>
      <c r="M140" s="1"/>
      <c r="N140" s="1"/>
    </row>
    <row r="141" spans="1:14" ht="16.350000000000001" customHeight="1">
      <c r="A141" s="69"/>
      <c r="B141" s="69"/>
      <c r="C141" s="69"/>
      <c r="D141" s="69"/>
      <c r="E141" s="69"/>
      <c r="F141" s="69"/>
    </row>
  </sheetData>
  <mergeCells count="12">
    <mergeCell ref="A140:F140"/>
    <mergeCell ref="A141:F141"/>
    <mergeCell ref="M1:N1"/>
    <mergeCell ref="A2:N2"/>
    <mergeCell ref="A3:L3"/>
    <mergeCell ref="M3:N3"/>
    <mergeCell ref="A4:C4"/>
    <mergeCell ref="D4:D5"/>
    <mergeCell ref="E4:E5"/>
    <mergeCell ref="F4:F5"/>
    <mergeCell ref="G4:K4"/>
    <mergeCell ref="L4:N4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dimension ref="A1:V132"/>
  <sheetViews>
    <sheetView topLeftCell="A52" workbookViewId="0"/>
  </sheetViews>
  <sheetFormatPr defaultColWidth="10" defaultRowHeight="13.5"/>
  <cols>
    <col min="1" max="3" width="4.625" customWidth="1"/>
    <col min="4" max="4" width="9.625" customWidth="1"/>
    <col min="5" max="5" width="21.25" customWidth="1"/>
    <col min="6" max="6" width="13.375" customWidth="1"/>
    <col min="7" max="22" width="7.75" customWidth="1"/>
    <col min="23" max="23" width="9.75" customWidth="1"/>
  </cols>
  <sheetData>
    <row r="1" spans="1:22" ht="16.350000000000001" customHeight="1">
      <c r="A1" s="1"/>
      <c r="U1" s="63" t="s">
        <v>325</v>
      </c>
      <c r="V1" s="63"/>
    </row>
    <row r="2" spans="1:22" ht="50.1" customHeight="1">
      <c r="A2" s="56" t="s">
        <v>16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</row>
    <row r="3" spans="1:22" ht="24.2" customHeight="1">
      <c r="A3" s="60" t="s">
        <v>32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1" t="s">
        <v>33</v>
      </c>
      <c r="V3" s="61"/>
    </row>
    <row r="4" spans="1:22" ht="26.65" customHeight="1">
      <c r="A4" s="62" t="s">
        <v>171</v>
      </c>
      <c r="B4" s="62"/>
      <c r="C4" s="62"/>
      <c r="D4" s="62" t="s">
        <v>233</v>
      </c>
      <c r="E4" s="62" t="s">
        <v>234</v>
      </c>
      <c r="F4" s="62" t="s">
        <v>251</v>
      </c>
      <c r="G4" s="62" t="s">
        <v>326</v>
      </c>
      <c r="H4" s="62"/>
      <c r="I4" s="62"/>
      <c r="J4" s="62"/>
      <c r="K4" s="62"/>
      <c r="L4" s="62" t="s">
        <v>327</v>
      </c>
      <c r="M4" s="62"/>
      <c r="N4" s="62"/>
      <c r="O4" s="62"/>
      <c r="P4" s="62"/>
      <c r="Q4" s="62"/>
      <c r="R4" s="62" t="s">
        <v>322</v>
      </c>
      <c r="S4" s="62" t="s">
        <v>328</v>
      </c>
      <c r="T4" s="62"/>
      <c r="U4" s="62"/>
      <c r="V4" s="62"/>
    </row>
    <row r="5" spans="1:22" ht="56.1" customHeight="1">
      <c r="A5" s="7" t="s">
        <v>179</v>
      </c>
      <c r="B5" s="7" t="s">
        <v>180</v>
      </c>
      <c r="C5" s="7" t="s">
        <v>181</v>
      </c>
      <c r="D5" s="62"/>
      <c r="E5" s="62"/>
      <c r="F5" s="62"/>
      <c r="G5" s="7" t="s">
        <v>138</v>
      </c>
      <c r="H5" s="7" t="s">
        <v>329</v>
      </c>
      <c r="I5" s="7" t="s">
        <v>330</v>
      </c>
      <c r="J5" s="7" t="s">
        <v>331</v>
      </c>
      <c r="K5" s="7" t="s">
        <v>332</v>
      </c>
      <c r="L5" s="7" t="s">
        <v>138</v>
      </c>
      <c r="M5" s="7" t="s">
        <v>333</v>
      </c>
      <c r="N5" s="7" t="s">
        <v>334</v>
      </c>
      <c r="O5" s="7" t="s">
        <v>335</v>
      </c>
      <c r="P5" s="7" t="s">
        <v>336</v>
      </c>
      <c r="Q5" s="7" t="s">
        <v>337</v>
      </c>
      <c r="R5" s="62"/>
      <c r="S5" s="7" t="s">
        <v>138</v>
      </c>
      <c r="T5" s="7" t="s">
        <v>338</v>
      </c>
      <c r="U5" s="7" t="s">
        <v>339</v>
      </c>
      <c r="V5" s="7" t="s">
        <v>323</v>
      </c>
    </row>
    <row r="6" spans="1:22" ht="22.9" customHeight="1">
      <c r="A6" s="8"/>
      <c r="B6" s="8"/>
      <c r="C6" s="8"/>
      <c r="D6" s="8"/>
      <c r="E6" s="8" t="s">
        <v>138</v>
      </c>
      <c r="F6" s="12">
        <v>34271.471988999998</v>
      </c>
      <c r="G6" s="12">
        <v>23874.853279999999</v>
      </c>
      <c r="H6" s="12">
        <v>10314.546480000001</v>
      </c>
      <c r="I6" s="12">
        <v>8447.8068000000003</v>
      </c>
      <c r="J6" s="12">
        <v>5112.5</v>
      </c>
      <c r="K6" s="12"/>
      <c r="L6" s="12">
        <v>6891.3223319999997</v>
      </c>
      <c r="M6" s="12">
        <v>3741.5518109999998</v>
      </c>
      <c r="N6" s="12"/>
      <c r="O6" s="12">
        <v>1384.2342160000001</v>
      </c>
      <c r="P6" s="12">
        <v>721.04613099999995</v>
      </c>
      <c r="Q6" s="12">
        <v>1044.490174</v>
      </c>
      <c r="R6" s="12">
        <v>2687.2963770000001</v>
      </c>
      <c r="S6" s="12">
        <v>818</v>
      </c>
      <c r="T6" s="12">
        <v>818</v>
      </c>
      <c r="U6" s="12"/>
      <c r="V6" s="12"/>
    </row>
    <row r="7" spans="1:22" ht="22.9" customHeight="1">
      <c r="A7" s="8"/>
      <c r="B7" s="8"/>
      <c r="C7" s="8"/>
      <c r="D7" s="16" t="s">
        <v>2</v>
      </c>
      <c r="E7" s="16" t="s">
        <v>4</v>
      </c>
      <c r="F7" s="12">
        <v>34271.471988999998</v>
      </c>
      <c r="G7" s="12">
        <v>23874.853279999999</v>
      </c>
      <c r="H7" s="12">
        <v>10314.546480000001</v>
      </c>
      <c r="I7" s="12">
        <v>8447.8068000000003</v>
      </c>
      <c r="J7" s="12">
        <v>5112.5</v>
      </c>
      <c r="K7" s="12">
        <v>0</v>
      </c>
      <c r="L7" s="12">
        <v>6891.3223319999997</v>
      </c>
      <c r="M7" s="12">
        <v>3741.5518109999998</v>
      </c>
      <c r="N7" s="12">
        <v>0</v>
      </c>
      <c r="O7" s="12">
        <v>1384.2342160000001</v>
      </c>
      <c r="P7" s="12">
        <v>721.04613099999995</v>
      </c>
      <c r="Q7" s="12">
        <v>1044.490174</v>
      </c>
      <c r="R7" s="12">
        <v>2687.2963770000001</v>
      </c>
      <c r="S7" s="12">
        <v>818</v>
      </c>
      <c r="T7" s="12">
        <v>818</v>
      </c>
      <c r="U7" s="12">
        <v>0</v>
      </c>
      <c r="V7" s="12">
        <v>0</v>
      </c>
    </row>
    <row r="8" spans="1:22" ht="22.9" customHeight="1">
      <c r="A8" s="8"/>
      <c r="B8" s="8"/>
      <c r="C8" s="8"/>
      <c r="D8" s="20" t="s">
        <v>156</v>
      </c>
      <c r="E8" s="20" t="s">
        <v>157</v>
      </c>
      <c r="F8" s="12">
        <v>11314.145676</v>
      </c>
      <c r="G8" s="12">
        <v>7842.8356000000003</v>
      </c>
      <c r="H8" s="12">
        <v>3405.6887999999999</v>
      </c>
      <c r="I8" s="12">
        <v>2784.6468</v>
      </c>
      <c r="J8" s="12">
        <v>1652.5</v>
      </c>
      <c r="K8" s="12"/>
      <c r="L8" s="12">
        <v>2324.4624610000001</v>
      </c>
      <c r="M8" s="12">
        <v>1230.46128</v>
      </c>
      <c r="N8" s="12"/>
      <c r="O8" s="12">
        <v>499.58520900000002</v>
      </c>
      <c r="P8" s="12">
        <v>238.095024</v>
      </c>
      <c r="Q8" s="12">
        <v>356.32094799999999</v>
      </c>
      <c r="R8" s="12">
        <v>882.44761500000004</v>
      </c>
      <c r="S8" s="12">
        <v>264.39999999999998</v>
      </c>
      <c r="T8" s="12">
        <v>264.39999999999998</v>
      </c>
      <c r="U8" s="12"/>
      <c r="V8" s="12"/>
    </row>
    <row r="9" spans="1:22" ht="22.9" customHeight="1">
      <c r="A9" s="14" t="s">
        <v>182</v>
      </c>
      <c r="B9" s="14"/>
      <c r="C9" s="14"/>
      <c r="D9" s="16" t="s">
        <v>182</v>
      </c>
      <c r="E9" s="16" t="s">
        <v>183</v>
      </c>
      <c r="F9" s="15">
        <v>8107.2356</v>
      </c>
      <c r="G9" s="15">
        <v>7842.8356000000003</v>
      </c>
      <c r="H9" s="15">
        <v>3405.6887999999999</v>
      </c>
      <c r="I9" s="15">
        <v>2784.6468</v>
      </c>
      <c r="J9" s="15">
        <v>1652.5</v>
      </c>
      <c r="K9" s="15"/>
      <c r="L9" s="15"/>
      <c r="M9" s="15"/>
      <c r="N9" s="15"/>
      <c r="O9" s="15"/>
      <c r="P9" s="15"/>
      <c r="Q9" s="15"/>
      <c r="R9" s="15"/>
      <c r="S9" s="15">
        <v>264.39999999999998</v>
      </c>
      <c r="T9" s="15">
        <v>264.39999999999998</v>
      </c>
      <c r="U9" s="15"/>
      <c r="V9" s="15"/>
    </row>
    <row r="10" spans="1:22" ht="22.9" customHeight="1">
      <c r="A10" s="14" t="s">
        <v>182</v>
      </c>
      <c r="B10" s="14" t="s">
        <v>184</v>
      </c>
      <c r="C10" s="14"/>
      <c r="D10" s="16" t="s">
        <v>185</v>
      </c>
      <c r="E10" s="16" t="s">
        <v>186</v>
      </c>
      <c r="F10" s="15">
        <v>8107.2356</v>
      </c>
      <c r="G10" s="15">
        <v>7842.8356000000003</v>
      </c>
      <c r="H10" s="15">
        <v>3405.6887999999999</v>
      </c>
      <c r="I10" s="15">
        <v>2784.6468</v>
      </c>
      <c r="J10" s="15">
        <v>1652.5</v>
      </c>
      <c r="K10" s="15"/>
      <c r="L10" s="15"/>
      <c r="M10" s="15"/>
      <c r="N10" s="15"/>
      <c r="O10" s="15"/>
      <c r="P10" s="15"/>
      <c r="Q10" s="15"/>
      <c r="R10" s="15"/>
      <c r="S10" s="15">
        <v>264.39999999999998</v>
      </c>
      <c r="T10" s="15">
        <v>264.39999999999998</v>
      </c>
      <c r="U10" s="15"/>
      <c r="V10" s="15"/>
    </row>
    <row r="11" spans="1:22" ht="22.9" customHeight="1">
      <c r="A11" s="22" t="s">
        <v>182</v>
      </c>
      <c r="B11" s="22" t="s">
        <v>184</v>
      </c>
      <c r="C11" s="22" t="s">
        <v>187</v>
      </c>
      <c r="D11" s="23" t="s">
        <v>188</v>
      </c>
      <c r="E11" s="17" t="s">
        <v>189</v>
      </c>
      <c r="F11" s="9">
        <v>8107.2356</v>
      </c>
      <c r="G11" s="11">
        <v>7842.8356000000003</v>
      </c>
      <c r="H11" s="11">
        <v>3405.6887999999999</v>
      </c>
      <c r="I11" s="11">
        <v>2784.6468</v>
      </c>
      <c r="J11" s="11">
        <v>1652.5</v>
      </c>
      <c r="K11" s="11"/>
      <c r="L11" s="9"/>
      <c r="M11" s="11"/>
      <c r="N11" s="11"/>
      <c r="O11" s="11"/>
      <c r="P11" s="11"/>
      <c r="Q11" s="11"/>
      <c r="R11" s="11"/>
      <c r="S11" s="9">
        <v>264.39999999999998</v>
      </c>
      <c r="T11" s="11">
        <v>264.39999999999998</v>
      </c>
      <c r="U11" s="11"/>
      <c r="V11" s="11"/>
    </row>
    <row r="12" spans="1:22" ht="22.9" customHeight="1">
      <c r="A12" s="14" t="s">
        <v>192</v>
      </c>
      <c r="B12" s="14"/>
      <c r="C12" s="14"/>
      <c r="D12" s="16" t="s">
        <v>192</v>
      </c>
      <c r="E12" s="16" t="s">
        <v>193</v>
      </c>
      <c r="F12" s="15">
        <v>1338.766578</v>
      </c>
      <c r="G12" s="15"/>
      <c r="H12" s="15"/>
      <c r="I12" s="15"/>
      <c r="J12" s="15"/>
      <c r="K12" s="15"/>
      <c r="L12" s="15">
        <v>1338.766578</v>
      </c>
      <c r="M12" s="15">
        <v>1230.46128</v>
      </c>
      <c r="N12" s="15"/>
      <c r="O12" s="15"/>
      <c r="P12" s="15"/>
      <c r="Q12" s="15">
        <v>108.30529799999999</v>
      </c>
      <c r="R12" s="15"/>
      <c r="S12" s="15"/>
      <c r="T12" s="15"/>
      <c r="U12" s="15"/>
      <c r="V12" s="15"/>
    </row>
    <row r="13" spans="1:22" ht="22.9" customHeight="1">
      <c r="A13" s="14" t="s">
        <v>192</v>
      </c>
      <c r="B13" s="14" t="s">
        <v>194</v>
      </c>
      <c r="C13" s="14"/>
      <c r="D13" s="16" t="s">
        <v>195</v>
      </c>
      <c r="E13" s="16" t="s">
        <v>196</v>
      </c>
      <c r="F13" s="15">
        <v>1230.46128</v>
      </c>
      <c r="G13" s="15"/>
      <c r="H13" s="15"/>
      <c r="I13" s="15"/>
      <c r="J13" s="15"/>
      <c r="K13" s="15"/>
      <c r="L13" s="15">
        <v>1230.46128</v>
      </c>
      <c r="M13" s="15">
        <v>1230.46128</v>
      </c>
      <c r="N13" s="15"/>
      <c r="O13" s="15"/>
      <c r="P13" s="15"/>
      <c r="Q13" s="15"/>
      <c r="R13" s="15"/>
      <c r="S13" s="15"/>
      <c r="T13" s="15"/>
      <c r="U13" s="15"/>
      <c r="V13" s="15"/>
    </row>
    <row r="14" spans="1:22" ht="22.9" customHeight="1">
      <c r="A14" s="22" t="s">
        <v>192</v>
      </c>
      <c r="B14" s="22" t="s">
        <v>194</v>
      </c>
      <c r="C14" s="22" t="s">
        <v>194</v>
      </c>
      <c r="D14" s="23" t="s">
        <v>199</v>
      </c>
      <c r="E14" s="17" t="s">
        <v>200</v>
      </c>
      <c r="F14" s="9">
        <v>1230.46128</v>
      </c>
      <c r="G14" s="11"/>
      <c r="H14" s="11"/>
      <c r="I14" s="11"/>
      <c r="J14" s="11"/>
      <c r="K14" s="11"/>
      <c r="L14" s="9">
        <v>1230.46128</v>
      </c>
      <c r="M14" s="11">
        <v>1230.46128</v>
      </c>
      <c r="N14" s="11"/>
      <c r="O14" s="11"/>
      <c r="P14" s="11"/>
      <c r="Q14" s="11"/>
      <c r="R14" s="11"/>
      <c r="S14" s="9"/>
      <c r="T14" s="11"/>
      <c r="U14" s="11"/>
      <c r="V14" s="11"/>
    </row>
    <row r="15" spans="1:22" ht="22.9" customHeight="1">
      <c r="A15" s="14" t="s">
        <v>192</v>
      </c>
      <c r="B15" s="14" t="s">
        <v>201</v>
      </c>
      <c r="C15" s="14"/>
      <c r="D15" s="16" t="s">
        <v>202</v>
      </c>
      <c r="E15" s="16" t="s">
        <v>203</v>
      </c>
      <c r="F15" s="15">
        <v>62.162999999999997</v>
      </c>
      <c r="G15" s="15"/>
      <c r="H15" s="15"/>
      <c r="I15" s="15"/>
      <c r="J15" s="15"/>
      <c r="K15" s="15"/>
      <c r="L15" s="15">
        <v>62.162999999999997</v>
      </c>
      <c r="M15" s="15"/>
      <c r="N15" s="15"/>
      <c r="O15" s="15"/>
      <c r="P15" s="15"/>
      <c r="Q15" s="15">
        <v>62.162999999999997</v>
      </c>
      <c r="R15" s="15"/>
      <c r="S15" s="15"/>
      <c r="T15" s="15"/>
      <c r="U15" s="15"/>
      <c r="V15" s="15"/>
    </row>
    <row r="16" spans="1:22" ht="22.9" customHeight="1">
      <c r="A16" s="22" t="s">
        <v>192</v>
      </c>
      <c r="B16" s="22" t="s">
        <v>201</v>
      </c>
      <c r="C16" s="22" t="s">
        <v>204</v>
      </c>
      <c r="D16" s="23" t="s">
        <v>205</v>
      </c>
      <c r="E16" s="17" t="s">
        <v>206</v>
      </c>
      <c r="F16" s="9">
        <v>62.162999999999997</v>
      </c>
      <c r="G16" s="11"/>
      <c r="H16" s="11"/>
      <c r="I16" s="11"/>
      <c r="J16" s="11"/>
      <c r="K16" s="11"/>
      <c r="L16" s="9">
        <v>62.162999999999997</v>
      </c>
      <c r="M16" s="11"/>
      <c r="N16" s="11"/>
      <c r="O16" s="11"/>
      <c r="P16" s="11"/>
      <c r="Q16" s="11">
        <v>62.162999999999997</v>
      </c>
      <c r="R16" s="11"/>
      <c r="S16" s="9"/>
      <c r="T16" s="11"/>
      <c r="U16" s="11"/>
      <c r="V16" s="11"/>
    </row>
    <row r="17" spans="1:22" ht="22.9" customHeight="1">
      <c r="A17" s="14" t="s">
        <v>192</v>
      </c>
      <c r="B17" s="14" t="s">
        <v>204</v>
      </c>
      <c r="C17" s="14"/>
      <c r="D17" s="16" t="s">
        <v>207</v>
      </c>
      <c r="E17" s="16" t="s">
        <v>208</v>
      </c>
      <c r="F17" s="15">
        <v>46.142297999999997</v>
      </c>
      <c r="G17" s="15"/>
      <c r="H17" s="15"/>
      <c r="I17" s="15"/>
      <c r="J17" s="15"/>
      <c r="K17" s="15"/>
      <c r="L17" s="15">
        <v>46.142297999999997</v>
      </c>
      <c r="M17" s="15"/>
      <c r="N17" s="15"/>
      <c r="O17" s="15"/>
      <c r="P17" s="15"/>
      <c r="Q17" s="15">
        <v>46.142297999999997</v>
      </c>
      <c r="R17" s="15"/>
      <c r="S17" s="15"/>
      <c r="T17" s="15"/>
      <c r="U17" s="15"/>
      <c r="V17" s="15"/>
    </row>
    <row r="18" spans="1:22" ht="22.9" customHeight="1">
      <c r="A18" s="22" t="s">
        <v>192</v>
      </c>
      <c r="B18" s="22" t="s">
        <v>204</v>
      </c>
      <c r="C18" s="22" t="s">
        <v>204</v>
      </c>
      <c r="D18" s="23" t="s">
        <v>209</v>
      </c>
      <c r="E18" s="17" t="s">
        <v>210</v>
      </c>
      <c r="F18" s="9">
        <v>46.142297999999997</v>
      </c>
      <c r="G18" s="11"/>
      <c r="H18" s="11"/>
      <c r="I18" s="11"/>
      <c r="J18" s="11"/>
      <c r="K18" s="11"/>
      <c r="L18" s="9">
        <v>46.142297999999997</v>
      </c>
      <c r="M18" s="11"/>
      <c r="N18" s="11"/>
      <c r="O18" s="11"/>
      <c r="P18" s="11"/>
      <c r="Q18" s="11">
        <v>46.142297999999997</v>
      </c>
      <c r="R18" s="11"/>
      <c r="S18" s="9"/>
      <c r="T18" s="11"/>
      <c r="U18" s="11"/>
      <c r="V18" s="11"/>
    </row>
    <row r="19" spans="1:22" ht="22.9" customHeight="1">
      <c r="A19" s="14" t="s">
        <v>211</v>
      </c>
      <c r="B19" s="14"/>
      <c r="C19" s="14"/>
      <c r="D19" s="16" t="s">
        <v>211</v>
      </c>
      <c r="E19" s="16" t="s">
        <v>212</v>
      </c>
      <c r="F19" s="15">
        <v>985.69588299999998</v>
      </c>
      <c r="G19" s="15"/>
      <c r="H19" s="15"/>
      <c r="I19" s="15"/>
      <c r="J19" s="15"/>
      <c r="K19" s="15"/>
      <c r="L19" s="15">
        <v>985.69588299999998</v>
      </c>
      <c r="M19" s="15"/>
      <c r="N19" s="15"/>
      <c r="O19" s="15">
        <v>499.58520900000002</v>
      </c>
      <c r="P19" s="15">
        <v>238.095024</v>
      </c>
      <c r="Q19" s="15">
        <v>248.01564999999999</v>
      </c>
      <c r="R19" s="15"/>
      <c r="S19" s="15"/>
      <c r="T19" s="15"/>
      <c r="U19" s="15"/>
      <c r="V19" s="15"/>
    </row>
    <row r="20" spans="1:22" ht="22.9" customHeight="1">
      <c r="A20" s="14" t="s">
        <v>211</v>
      </c>
      <c r="B20" s="14" t="s">
        <v>201</v>
      </c>
      <c r="C20" s="14"/>
      <c r="D20" s="16" t="s">
        <v>213</v>
      </c>
      <c r="E20" s="16" t="s">
        <v>214</v>
      </c>
      <c r="F20" s="15">
        <v>985.69588299999998</v>
      </c>
      <c r="G20" s="15"/>
      <c r="H20" s="15"/>
      <c r="I20" s="15"/>
      <c r="J20" s="15"/>
      <c r="K20" s="15"/>
      <c r="L20" s="15">
        <v>985.69588299999998</v>
      </c>
      <c r="M20" s="15"/>
      <c r="N20" s="15"/>
      <c r="O20" s="15">
        <v>499.58520900000002</v>
      </c>
      <c r="P20" s="15">
        <v>238.095024</v>
      </c>
      <c r="Q20" s="15">
        <v>248.01564999999999</v>
      </c>
      <c r="R20" s="15"/>
      <c r="S20" s="15"/>
      <c r="T20" s="15"/>
      <c r="U20" s="15"/>
      <c r="V20" s="15"/>
    </row>
    <row r="21" spans="1:22" ht="22.9" customHeight="1">
      <c r="A21" s="22" t="s">
        <v>211</v>
      </c>
      <c r="B21" s="22" t="s">
        <v>201</v>
      </c>
      <c r="C21" s="22" t="s">
        <v>187</v>
      </c>
      <c r="D21" s="23" t="s">
        <v>215</v>
      </c>
      <c r="E21" s="17" t="s">
        <v>216</v>
      </c>
      <c r="F21" s="9">
        <v>747.60085900000001</v>
      </c>
      <c r="G21" s="11"/>
      <c r="H21" s="11"/>
      <c r="I21" s="11"/>
      <c r="J21" s="11"/>
      <c r="K21" s="11"/>
      <c r="L21" s="9">
        <v>747.60085900000001</v>
      </c>
      <c r="M21" s="11"/>
      <c r="N21" s="11"/>
      <c r="O21" s="11">
        <v>499.58520900000002</v>
      </c>
      <c r="P21" s="11"/>
      <c r="Q21" s="11">
        <v>248.01564999999999</v>
      </c>
      <c r="R21" s="11"/>
      <c r="S21" s="9"/>
      <c r="T21" s="11"/>
      <c r="U21" s="11"/>
      <c r="V21" s="11"/>
    </row>
    <row r="22" spans="1:22" ht="22.9" customHeight="1">
      <c r="A22" s="22" t="s">
        <v>211</v>
      </c>
      <c r="B22" s="22" t="s">
        <v>201</v>
      </c>
      <c r="C22" s="22" t="s">
        <v>217</v>
      </c>
      <c r="D22" s="23" t="s">
        <v>218</v>
      </c>
      <c r="E22" s="17" t="s">
        <v>219</v>
      </c>
      <c r="F22" s="9">
        <v>238.095024</v>
      </c>
      <c r="G22" s="11"/>
      <c r="H22" s="11"/>
      <c r="I22" s="11"/>
      <c r="J22" s="11"/>
      <c r="K22" s="11"/>
      <c r="L22" s="9">
        <v>238.095024</v>
      </c>
      <c r="M22" s="11"/>
      <c r="N22" s="11"/>
      <c r="O22" s="11"/>
      <c r="P22" s="11">
        <v>238.095024</v>
      </c>
      <c r="Q22" s="11"/>
      <c r="R22" s="11"/>
      <c r="S22" s="9"/>
      <c r="T22" s="11"/>
      <c r="U22" s="11"/>
      <c r="V22" s="11"/>
    </row>
    <row r="23" spans="1:22" ht="22.9" customHeight="1">
      <c r="A23" s="14" t="s">
        <v>220</v>
      </c>
      <c r="B23" s="14"/>
      <c r="C23" s="14"/>
      <c r="D23" s="16" t="s">
        <v>220</v>
      </c>
      <c r="E23" s="16" t="s">
        <v>221</v>
      </c>
      <c r="F23" s="15">
        <v>882.44761500000004</v>
      </c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>
        <v>882.44761500000004</v>
      </c>
      <c r="S23" s="15"/>
      <c r="T23" s="15"/>
      <c r="U23" s="15"/>
      <c r="V23" s="15"/>
    </row>
    <row r="24" spans="1:22" ht="22.9" customHeight="1">
      <c r="A24" s="14" t="s">
        <v>220</v>
      </c>
      <c r="B24" s="14" t="s">
        <v>184</v>
      </c>
      <c r="C24" s="14"/>
      <c r="D24" s="16" t="s">
        <v>222</v>
      </c>
      <c r="E24" s="16" t="s">
        <v>223</v>
      </c>
      <c r="F24" s="15">
        <v>882.44761500000004</v>
      </c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>
        <v>882.44761500000004</v>
      </c>
      <c r="S24" s="15"/>
      <c r="T24" s="15"/>
      <c r="U24" s="15"/>
      <c r="V24" s="15"/>
    </row>
    <row r="25" spans="1:22" ht="22.9" customHeight="1">
      <c r="A25" s="22" t="s">
        <v>220</v>
      </c>
      <c r="B25" s="22" t="s">
        <v>184</v>
      </c>
      <c r="C25" s="22" t="s">
        <v>187</v>
      </c>
      <c r="D25" s="23" t="s">
        <v>224</v>
      </c>
      <c r="E25" s="17" t="s">
        <v>225</v>
      </c>
      <c r="F25" s="9">
        <v>882.44761500000004</v>
      </c>
      <c r="G25" s="11"/>
      <c r="H25" s="11"/>
      <c r="I25" s="11"/>
      <c r="J25" s="11"/>
      <c r="K25" s="11"/>
      <c r="L25" s="9"/>
      <c r="M25" s="11"/>
      <c r="N25" s="11"/>
      <c r="O25" s="11"/>
      <c r="P25" s="11"/>
      <c r="Q25" s="11"/>
      <c r="R25" s="11">
        <v>882.44761500000004</v>
      </c>
      <c r="S25" s="9"/>
      <c r="T25" s="11"/>
      <c r="U25" s="11"/>
      <c r="V25" s="11"/>
    </row>
    <row r="26" spans="1:22" ht="22.9" customHeight="1">
      <c r="A26" s="8"/>
      <c r="B26" s="8"/>
      <c r="C26" s="8"/>
      <c r="D26" s="20" t="s">
        <v>158</v>
      </c>
      <c r="E26" s="20" t="s">
        <v>159</v>
      </c>
      <c r="F26" s="12">
        <v>8576.2668389999999</v>
      </c>
      <c r="G26" s="12">
        <v>5943.62536</v>
      </c>
      <c r="H26" s="12">
        <v>2517.0753599999998</v>
      </c>
      <c r="I26" s="12">
        <v>2119.0500000000002</v>
      </c>
      <c r="J26" s="12">
        <v>1307.5</v>
      </c>
      <c r="K26" s="12"/>
      <c r="L26" s="12">
        <v>1754.272107</v>
      </c>
      <c r="M26" s="12">
        <v>929.31226200000003</v>
      </c>
      <c r="N26" s="12"/>
      <c r="O26" s="12">
        <v>373.23993100000001</v>
      </c>
      <c r="P26" s="12">
        <v>177.913814</v>
      </c>
      <c r="Q26" s="12">
        <v>273.80610000000001</v>
      </c>
      <c r="R26" s="12">
        <v>669.16937199999995</v>
      </c>
      <c r="S26" s="12">
        <v>209.2</v>
      </c>
      <c r="T26" s="12">
        <v>209.2</v>
      </c>
      <c r="U26" s="12"/>
      <c r="V26" s="12"/>
    </row>
    <row r="27" spans="1:22" ht="22.9" customHeight="1">
      <c r="A27" s="14" t="s">
        <v>182</v>
      </c>
      <c r="B27" s="14"/>
      <c r="C27" s="14"/>
      <c r="D27" s="16" t="s">
        <v>182</v>
      </c>
      <c r="E27" s="16" t="s">
        <v>183</v>
      </c>
      <c r="F27" s="15">
        <v>6711.3921810000002</v>
      </c>
      <c r="G27" s="15">
        <v>5943.62536</v>
      </c>
      <c r="H27" s="15">
        <v>2517.0753599999998</v>
      </c>
      <c r="I27" s="15">
        <v>2119.0500000000002</v>
      </c>
      <c r="J27" s="15">
        <v>1307.5</v>
      </c>
      <c r="K27" s="15"/>
      <c r="L27" s="15">
        <v>558.566821</v>
      </c>
      <c r="M27" s="15"/>
      <c r="N27" s="15"/>
      <c r="O27" s="15">
        <v>373.23993100000001</v>
      </c>
      <c r="P27" s="15"/>
      <c r="Q27" s="15">
        <v>185.32688999999999</v>
      </c>
      <c r="R27" s="15"/>
      <c r="S27" s="15">
        <v>209.2</v>
      </c>
      <c r="T27" s="15">
        <v>209.2</v>
      </c>
      <c r="U27" s="15"/>
      <c r="V27" s="15"/>
    </row>
    <row r="28" spans="1:22" ht="22.9" customHeight="1">
      <c r="A28" s="14" t="s">
        <v>182</v>
      </c>
      <c r="B28" s="14" t="s">
        <v>184</v>
      </c>
      <c r="C28" s="14"/>
      <c r="D28" s="16" t="s">
        <v>185</v>
      </c>
      <c r="E28" s="16" t="s">
        <v>186</v>
      </c>
      <c r="F28" s="15">
        <v>6711.3921810000002</v>
      </c>
      <c r="G28" s="15">
        <v>5943.62536</v>
      </c>
      <c r="H28" s="15">
        <v>2517.0753599999998</v>
      </c>
      <c r="I28" s="15">
        <v>2119.0500000000002</v>
      </c>
      <c r="J28" s="15">
        <v>1307.5</v>
      </c>
      <c r="K28" s="15"/>
      <c r="L28" s="15">
        <v>558.566821</v>
      </c>
      <c r="M28" s="15"/>
      <c r="N28" s="15"/>
      <c r="O28" s="15">
        <v>373.23993100000001</v>
      </c>
      <c r="P28" s="15"/>
      <c r="Q28" s="15">
        <v>185.32688999999999</v>
      </c>
      <c r="R28" s="15"/>
      <c r="S28" s="15">
        <v>209.2</v>
      </c>
      <c r="T28" s="15">
        <v>209.2</v>
      </c>
      <c r="U28" s="15"/>
      <c r="V28" s="15"/>
    </row>
    <row r="29" spans="1:22" ht="22.9" customHeight="1">
      <c r="A29" s="22" t="s">
        <v>182</v>
      </c>
      <c r="B29" s="22" t="s">
        <v>184</v>
      </c>
      <c r="C29" s="22" t="s">
        <v>187</v>
      </c>
      <c r="D29" s="23" t="s">
        <v>188</v>
      </c>
      <c r="E29" s="17" t="s">
        <v>189</v>
      </c>
      <c r="F29" s="9">
        <v>6711.3921810000002</v>
      </c>
      <c r="G29" s="11">
        <v>5943.62536</v>
      </c>
      <c r="H29" s="11">
        <v>2517.0753599999998</v>
      </c>
      <c r="I29" s="11">
        <v>2119.0500000000002</v>
      </c>
      <c r="J29" s="11">
        <v>1307.5</v>
      </c>
      <c r="K29" s="11"/>
      <c r="L29" s="9">
        <v>558.566821</v>
      </c>
      <c r="M29" s="11"/>
      <c r="N29" s="11"/>
      <c r="O29" s="11">
        <v>373.23993100000001</v>
      </c>
      <c r="P29" s="11"/>
      <c r="Q29" s="11">
        <v>185.32688999999999</v>
      </c>
      <c r="R29" s="11"/>
      <c r="S29" s="9">
        <v>209.2</v>
      </c>
      <c r="T29" s="11">
        <v>209.2</v>
      </c>
      <c r="U29" s="11"/>
      <c r="V29" s="11"/>
    </row>
    <row r="30" spans="1:22" ht="22.9" customHeight="1">
      <c r="A30" s="14" t="s">
        <v>192</v>
      </c>
      <c r="B30" s="14"/>
      <c r="C30" s="14"/>
      <c r="D30" s="16" t="s">
        <v>192</v>
      </c>
      <c r="E30" s="16" t="s">
        <v>193</v>
      </c>
      <c r="F30" s="15">
        <v>1017.791472</v>
      </c>
      <c r="G30" s="15"/>
      <c r="H30" s="15"/>
      <c r="I30" s="15"/>
      <c r="J30" s="15"/>
      <c r="K30" s="15"/>
      <c r="L30" s="15">
        <v>1017.791472</v>
      </c>
      <c r="M30" s="15">
        <v>929.31226200000003</v>
      </c>
      <c r="N30" s="15"/>
      <c r="O30" s="15"/>
      <c r="P30" s="15"/>
      <c r="Q30" s="15">
        <v>88.479209999999995</v>
      </c>
      <c r="R30" s="15"/>
      <c r="S30" s="15"/>
      <c r="T30" s="15"/>
      <c r="U30" s="15"/>
      <c r="V30" s="15"/>
    </row>
    <row r="31" spans="1:22" ht="22.9" customHeight="1">
      <c r="A31" s="14" t="s">
        <v>192</v>
      </c>
      <c r="B31" s="14" t="s">
        <v>194</v>
      </c>
      <c r="C31" s="14"/>
      <c r="D31" s="16" t="s">
        <v>195</v>
      </c>
      <c r="E31" s="16" t="s">
        <v>196</v>
      </c>
      <c r="F31" s="15">
        <v>929.31226200000003</v>
      </c>
      <c r="G31" s="15"/>
      <c r="H31" s="15"/>
      <c r="I31" s="15"/>
      <c r="J31" s="15"/>
      <c r="K31" s="15"/>
      <c r="L31" s="15">
        <v>929.31226200000003</v>
      </c>
      <c r="M31" s="15">
        <v>929.31226200000003</v>
      </c>
      <c r="N31" s="15"/>
      <c r="O31" s="15"/>
      <c r="P31" s="15"/>
      <c r="Q31" s="15"/>
      <c r="R31" s="15"/>
      <c r="S31" s="15"/>
      <c r="T31" s="15"/>
      <c r="U31" s="15"/>
      <c r="V31" s="15"/>
    </row>
    <row r="32" spans="1:22" ht="22.9" customHeight="1">
      <c r="A32" s="22" t="s">
        <v>192</v>
      </c>
      <c r="B32" s="22" t="s">
        <v>194</v>
      </c>
      <c r="C32" s="22" t="s">
        <v>194</v>
      </c>
      <c r="D32" s="23" t="s">
        <v>199</v>
      </c>
      <c r="E32" s="17" t="s">
        <v>200</v>
      </c>
      <c r="F32" s="9">
        <v>929.31226200000003</v>
      </c>
      <c r="G32" s="11"/>
      <c r="H32" s="11"/>
      <c r="I32" s="11"/>
      <c r="J32" s="11"/>
      <c r="K32" s="11"/>
      <c r="L32" s="9">
        <v>929.31226200000003</v>
      </c>
      <c r="M32" s="11">
        <v>929.31226200000003</v>
      </c>
      <c r="N32" s="11"/>
      <c r="O32" s="11"/>
      <c r="P32" s="11"/>
      <c r="Q32" s="11"/>
      <c r="R32" s="11"/>
      <c r="S32" s="9"/>
      <c r="T32" s="11"/>
      <c r="U32" s="11"/>
      <c r="V32" s="11"/>
    </row>
    <row r="33" spans="1:22" ht="22.9" customHeight="1">
      <c r="A33" s="14" t="s">
        <v>192</v>
      </c>
      <c r="B33" s="14" t="s">
        <v>201</v>
      </c>
      <c r="C33" s="14"/>
      <c r="D33" s="16" t="s">
        <v>202</v>
      </c>
      <c r="E33" s="16" t="s">
        <v>203</v>
      </c>
      <c r="F33" s="15">
        <v>53.63</v>
      </c>
      <c r="G33" s="15"/>
      <c r="H33" s="15"/>
      <c r="I33" s="15"/>
      <c r="J33" s="15"/>
      <c r="K33" s="15"/>
      <c r="L33" s="15">
        <v>53.63</v>
      </c>
      <c r="M33" s="15"/>
      <c r="N33" s="15"/>
      <c r="O33" s="15"/>
      <c r="P33" s="15"/>
      <c r="Q33" s="15">
        <v>53.63</v>
      </c>
      <c r="R33" s="15"/>
      <c r="S33" s="15"/>
      <c r="T33" s="15"/>
      <c r="U33" s="15"/>
      <c r="V33" s="15"/>
    </row>
    <row r="34" spans="1:22" ht="22.9" customHeight="1">
      <c r="A34" s="22" t="s">
        <v>192</v>
      </c>
      <c r="B34" s="22" t="s">
        <v>201</v>
      </c>
      <c r="C34" s="22" t="s">
        <v>204</v>
      </c>
      <c r="D34" s="23" t="s">
        <v>205</v>
      </c>
      <c r="E34" s="17" t="s">
        <v>206</v>
      </c>
      <c r="F34" s="9">
        <v>53.63</v>
      </c>
      <c r="G34" s="11"/>
      <c r="H34" s="11"/>
      <c r="I34" s="11"/>
      <c r="J34" s="11"/>
      <c r="K34" s="11"/>
      <c r="L34" s="9">
        <v>53.63</v>
      </c>
      <c r="M34" s="11"/>
      <c r="N34" s="11"/>
      <c r="O34" s="11"/>
      <c r="P34" s="11"/>
      <c r="Q34" s="11">
        <v>53.63</v>
      </c>
      <c r="R34" s="11"/>
      <c r="S34" s="9"/>
      <c r="T34" s="11"/>
      <c r="U34" s="11"/>
      <c r="V34" s="11"/>
    </row>
    <row r="35" spans="1:22" ht="22.9" customHeight="1">
      <c r="A35" s="14" t="s">
        <v>192</v>
      </c>
      <c r="B35" s="14" t="s">
        <v>204</v>
      </c>
      <c r="C35" s="14"/>
      <c r="D35" s="16" t="s">
        <v>207</v>
      </c>
      <c r="E35" s="16" t="s">
        <v>208</v>
      </c>
      <c r="F35" s="15">
        <v>34.849209999999999</v>
      </c>
      <c r="G35" s="15"/>
      <c r="H35" s="15"/>
      <c r="I35" s="15"/>
      <c r="J35" s="15"/>
      <c r="K35" s="15"/>
      <c r="L35" s="15">
        <v>34.849209999999999</v>
      </c>
      <c r="M35" s="15"/>
      <c r="N35" s="15"/>
      <c r="O35" s="15"/>
      <c r="P35" s="15"/>
      <c r="Q35" s="15">
        <v>34.849209999999999</v>
      </c>
      <c r="R35" s="15"/>
      <c r="S35" s="15"/>
      <c r="T35" s="15"/>
      <c r="U35" s="15"/>
      <c r="V35" s="15"/>
    </row>
    <row r="36" spans="1:22" ht="22.9" customHeight="1">
      <c r="A36" s="22" t="s">
        <v>192</v>
      </c>
      <c r="B36" s="22" t="s">
        <v>204</v>
      </c>
      <c r="C36" s="22" t="s">
        <v>204</v>
      </c>
      <c r="D36" s="23" t="s">
        <v>209</v>
      </c>
      <c r="E36" s="17" t="s">
        <v>210</v>
      </c>
      <c r="F36" s="9">
        <v>34.849209999999999</v>
      </c>
      <c r="G36" s="11"/>
      <c r="H36" s="11"/>
      <c r="I36" s="11"/>
      <c r="J36" s="11"/>
      <c r="K36" s="11"/>
      <c r="L36" s="9">
        <v>34.849209999999999</v>
      </c>
      <c r="M36" s="11"/>
      <c r="N36" s="11"/>
      <c r="O36" s="11"/>
      <c r="P36" s="11"/>
      <c r="Q36" s="11">
        <v>34.849209999999999</v>
      </c>
      <c r="R36" s="11"/>
      <c r="S36" s="9"/>
      <c r="T36" s="11"/>
      <c r="U36" s="11"/>
      <c r="V36" s="11"/>
    </row>
    <row r="37" spans="1:22" ht="22.9" customHeight="1">
      <c r="A37" s="14" t="s">
        <v>211</v>
      </c>
      <c r="B37" s="14"/>
      <c r="C37" s="14"/>
      <c r="D37" s="16" t="s">
        <v>211</v>
      </c>
      <c r="E37" s="16" t="s">
        <v>212</v>
      </c>
      <c r="F37" s="15">
        <v>177.913814</v>
      </c>
      <c r="G37" s="15"/>
      <c r="H37" s="15"/>
      <c r="I37" s="15"/>
      <c r="J37" s="15"/>
      <c r="K37" s="15"/>
      <c r="L37" s="15">
        <v>177.913814</v>
      </c>
      <c r="M37" s="15"/>
      <c r="N37" s="15"/>
      <c r="O37" s="15"/>
      <c r="P37" s="15">
        <v>177.913814</v>
      </c>
      <c r="Q37" s="15"/>
      <c r="R37" s="15"/>
      <c r="S37" s="15"/>
      <c r="T37" s="15"/>
      <c r="U37" s="15"/>
      <c r="V37" s="15"/>
    </row>
    <row r="38" spans="1:22" ht="22.9" customHeight="1">
      <c r="A38" s="14" t="s">
        <v>211</v>
      </c>
      <c r="B38" s="14" t="s">
        <v>201</v>
      </c>
      <c r="C38" s="14"/>
      <c r="D38" s="16" t="s">
        <v>213</v>
      </c>
      <c r="E38" s="16" t="s">
        <v>214</v>
      </c>
      <c r="F38" s="15">
        <v>177.913814</v>
      </c>
      <c r="G38" s="15"/>
      <c r="H38" s="15"/>
      <c r="I38" s="15"/>
      <c r="J38" s="15"/>
      <c r="K38" s="15"/>
      <c r="L38" s="15">
        <v>177.913814</v>
      </c>
      <c r="M38" s="15"/>
      <c r="N38" s="15"/>
      <c r="O38" s="15"/>
      <c r="P38" s="15">
        <v>177.913814</v>
      </c>
      <c r="Q38" s="15"/>
      <c r="R38" s="15"/>
      <c r="S38" s="15"/>
      <c r="T38" s="15"/>
      <c r="U38" s="15"/>
      <c r="V38" s="15"/>
    </row>
    <row r="39" spans="1:22" ht="22.9" customHeight="1">
      <c r="A39" s="22" t="s">
        <v>211</v>
      </c>
      <c r="B39" s="22" t="s">
        <v>201</v>
      </c>
      <c r="C39" s="22" t="s">
        <v>217</v>
      </c>
      <c r="D39" s="23" t="s">
        <v>218</v>
      </c>
      <c r="E39" s="17" t="s">
        <v>219</v>
      </c>
      <c r="F39" s="9">
        <v>177.913814</v>
      </c>
      <c r="G39" s="11"/>
      <c r="H39" s="11"/>
      <c r="I39" s="11"/>
      <c r="J39" s="11"/>
      <c r="K39" s="11"/>
      <c r="L39" s="9">
        <v>177.913814</v>
      </c>
      <c r="M39" s="11"/>
      <c r="N39" s="11"/>
      <c r="O39" s="11"/>
      <c r="P39" s="11">
        <v>177.913814</v>
      </c>
      <c r="Q39" s="11"/>
      <c r="R39" s="11"/>
      <c r="S39" s="9"/>
      <c r="T39" s="11"/>
      <c r="U39" s="11"/>
      <c r="V39" s="11"/>
    </row>
    <row r="40" spans="1:22" ht="22.9" customHeight="1">
      <c r="A40" s="14" t="s">
        <v>220</v>
      </c>
      <c r="B40" s="14"/>
      <c r="C40" s="14"/>
      <c r="D40" s="16" t="s">
        <v>220</v>
      </c>
      <c r="E40" s="16" t="s">
        <v>221</v>
      </c>
      <c r="F40" s="15">
        <v>669.16937199999995</v>
      </c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>
        <v>669.16937199999995</v>
      </c>
      <c r="S40" s="15"/>
      <c r="T40" s="15"/>
      <c r="U40" s="15"/>
      <c r="V40" s="15"/>
    </row>
    <row r="41" spans="1:22" ht="22.9" customHeight="1">
      <c r="A41" s="14" t="s">
        <v>220</v>
      </c>
      <c r="B41" s="14" t="s">
        <v>184</v>
      </c>
      <c r="C41" s="14"/>
      <c r="D41" s="16" t="s">
        <v>222</v>
      </c>
      <c r="E41" s="16" t="s">
        <v>223</v>
      </c>
      <c r="F41" s="15">
        <v>669.16937199999995</v>
      </c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>
        <v>669.16937199999995</v>
      </c>
      <c r="S41" s="15"/>
      <c r="T41" s="15"/>
      <c r="U41" s="15"/>
      <c r="V41" s="15"/>
    </row>
    <row r="42" spans="1:22" ht="22.9" customHeight="1">
      <c r="A42" s="22" t="s">
        <v>220</v>
      </c>
      <c r="B42" s="22" t="s">
        <v>184</v>
      </c>
      <c r="C42" s="22" t="s">
        <v>187</v>
      </c>
      <c r="D42" s="23" t="s">
        <v>224</v>
      </c>
      <c r="E42" s="17" t="s">
        <v>225</v>
      </c>
      <c r="F42" s="9">
        <v>669.16937199999995</v>
      </c>
      <c r="G42" s="11"/>
      <c r="H42" s="11"/>
      <c r="I42" s="11"/>
      <c r="J42" s="11"/>
      <c r="K42" s="11"/>
      <c r="L42" s="9"/>
      <c r="M42" s="11"/>
      <c r="N42" s="11"/>
      <c r="O42" s="11"/>
      <c r="P42" s="11"/>
      <c r="Q42" s="11"/>
      <c r="R42" s="11">
        <v>669.16937199999995</v>
      </c>
      <c r="S42" s="9"/>
      <c r="T42" s="11"/>
      <c r="U42" s="11"/>
      <c r="V42" s="11"/>
    </row>
    <row r="43" spans="1:22" ht="22.9" customHeight="1">
      <c r="A43" s="8"/>
      <c r="B43" s="8"/>
      <c r="C43" s="8"/>
      <c r="D43" s="20" t="s">
        <v>160</v>
      </c>
      <c r="E43" s="20" t="s">
        <v>161</v>
      </c>
      <c r="F43" s="12">
        <v>2774.1536970000002</v>
      </c>
      <c r="G43" s="12">
        <v>2054.0907200000001</v>
      </c>
      <c r="H43" s="12">
        <v>876.08471999999995</v>
      </c>
      <c r="I43" s="12">
        <v>723.00599999999997</v>
      </c>
      <c r="J43" s="12">
        <v>455</v>
      </c>
      <c r="K43" s="12"/>
      <c r="L43" s="12">
        <v>415.89150999999998</v>
      </c>
      <c r="M43" s="12">
        <v>321.116445</v>
      </c>
      <c r="N43" s="12"/>
      <c r="O43" s="12"/>
      <c r="P43" s="12">
        <v>61.342829000000002</v>
      </c>
      <c r="Q43" s="12">
        <v>33.432236000000003</v>
      </c>
      <c r="R43" s="12">
        <v>231.371467</v>
      </c>
      <c r="S43" s="12">
        <v>72.8</v>
      </c>
      <c r="T43" s="12">
        <v>72.8</v>
      </c>
      <c r="U43" s="12"/>
      <c r="V43" s="12"/>
    </row>
    <row r="44" spans="1:22" ht="22.9" customHeight="1">
      <c r="A44" s="14" t="s">
        <v>182</v>
      </c>
      <c r="B44" s="14"/>
      <c r="C44" s="14"/>
      <c r="D44" s="16" t="s">
        <v>182</v>
      </c>
      <c r="E44" s="16" t="s">
        <v>183</v>
      </c>
      <c r="F44" s="15">
        <v>2126.8907199999999</v>
      </c>
      <c r="G44" s="15">
        <v>2054.0907200000001</v>
      </c>
      <c r="H44" s="15">
        <v>876.08471999999995</v>
      </c>
      <c r="I44" s="15">
        <v>723.00599999999997</v>
      </c>
      <c r="J44" s="15">
        <v>455</v>
      </c>
      <c r="K44" s="15"/>
      <c r="L44" s="15"/>
      <c r="M44" s="15"/>
      <c r="N44" s="15"/>
      <c r="O44" s="15"/>
      <c r="P44" s="15"/>
      <c r="Q44" s="15"/>
      <c r="R44" s="15"/>
      <c r="S44" s="15">
        <v>72.8</v>
      </c>
      <c r="T44" s="15">
        <v>72.8</v>
      </c>
      <c r="U44" s="15"/>
      <c r="V44" s="15"/>
    </row>
    <row r="45" spans="1:22" ht="22.9" customHeight="1">
      <c r="A45" s="14" t="s">
        <v>182</v>
      </c>
      <c r="B45" s="14" t="s">
        <v>184</v>
      </c>
      <c r="C45" s="14"/>
      <c r="D45" s="16" t="s">
        <v>185</v>
      </c>
      <c r="E45" s="16" t="s">
        <v>186</v>
      </c>
      <c r="F45" s="15">
        <v>2126.8907199999999</v>
      </c>
      <c r="G45" s="15">
        <v>2054.0907200000001</v>
      </c>
      <c r="H45" s="15">
        <v>876.08471999999995</v>
      </c>
      <c r="I45" s="15">
        <v>723.00599999999997</v>
      </c>
      <c r="J45" s="15">
        <v>455</v>
      </c>
      <c r="K45" s="15"/>
      <c r="L45" s="15"/>
      <c r="M45" s="15"/>
      <c r="N45" s="15"/>
      <c r="O45" s="15"/>
      <c r="P45" s="15"/>
      <c r="Q45" s="15"/>
      <c r="R45" s="15"/>
      <c r="S45" s="15">
        <v>72.8</v>
      </c>
      <c r="T45" s="15">
        <v>72.8</v>
      </c>
      <c r="U45" s="15"/>
      <c r="V45" s="15"/>
    </row>
    <row r="46" spans="1:22" ht="22.9" customHeight="1">
      <c r="A46" s="22" t="s">
        <v>182</v>
      </c>
      <c r="B46" s="22" t="s">
        <v>184</v>
      </c>
      <c r="C46" s="22" t="s">
        <v>187</v>
      </c>
      <c r="D46" s="23" t="s">
        <v>188</v>
      </c>
      <c r="E46" s="17" t="s">
        <v>189</v>
      </c>
      <c r="F46" s="9">
        <v>2126.8907199999999</v>
      </c>
      <c r="G46" s="11">
        <v>2054.0907200000001</v>
      </c>
      <c r="H46" s="11">
        <v>876.08471999999995</v>
      </c>
      <c r="I46" s="11">
        <v>723.00599999999997</v>
      </c>
      <c r="J46" s="11">
        <v>455</v>
      </c>
      <c r="K46" s="11"/>
      <c r="L46" s="9"/>
      <c r="M46" s="11"/>
      <c r="N46" s="11"/>
      <c r="O46" s="11"/>
      <c r="P46" s="11"/>
      <c r="Q46" s="11"/>
      <c r="R46" s="11"/>
      <c r="S46" s="9">
        <v>72.8</v>
      </c>
      <c r="T46" s="11">
        <v>72.8</v>
      </c>
      <c r="U46" s="11"/>
      <c r="V46" s="11"/>
    </row>
    <row r="47" spans="1:22" ht="22.9" customHeight="1">
      <c r="A47" s="14" t="s">
        <v>192</v>
      </c>
      <c r="B47" s="14"/>
      <c r="C47" s="14"/>
      <c r="D47" s="16" t="s">
        <v>192</v>
      </c>
      <c r="E47" s="16" t="s">
        <v>193</v>
      </c>
      <c r="F47" s="15">
        <v>354.54868099999999</v>
      </c>
      <c r="G47" s="15"/>
      <c r="H47" s="15"/>
      <c r="I47" s="15"/>
      <c r="J47" s="15"/>
      <c r="K47" s="15"/>
      <c r="L47" s="15">
        <v>354.54868099999999</v>
      </c>
      <c r="M47" s="15">
        <v>321.116445</v>
      </c>
      <c r="N47" s="15"/>
      <c r="O47" s="15"/>
      <c r="P47" s="15"/>
      <c r="Q47" s="15">
        <v>33.432236000000003</v>
      </c>
      <c r="R47" s="15"/>
      <c r="S47" s="15"/>
      <c r="T47" s="15"/>
      <c r="U47" s="15"/>
      <c r="V47" s="15"/>
    </row>
    <row r="48" spans="1:22" ht="22.9" customHeight="1">
      <c r="A48" s="14" t="s">
        <v>192</v>
      </c>
      <c r="B48" s="14" t="s">
        <v>194</v>
      </c>
      <c r="C48" s="14"/>
      <c r="D48" s="16" t="s">
        <v>195</v>
      </c>
      <c r="E48" s="16" t="s">
        <v>196</v>
      </c>
      <c r="F48" s="15">
        <v>321.116445</v>
      </c>
      <c r="G48" s="15"/>
      <c r="H48" s="15"/>
      <c r="I48" s="15"/>
      <c r="J48" s="15"/>
      <c r="K48" s="15"/>
      <c r="L48" s="15">
        <v>321.116445</v>
      </c>
      <c r="M48" s="15">
        <v>321.116445</v>
      </c>
      <c r="N48" s="15"/>
      <c r="O48" s="15"/>
      <c r="P48" s="15"/>
      <c r="Q48" s="15"/>
      <c r="R48" s="15"/>
      <c r="S48" s="15"/>
      <c r="T48" s="15"/>
      <c r="U48" s="15"/>
      <c r="V48" s="15"/>
    </row>
    <row r="49" spans="1:22" ht="22.9" customHeight="1">
      <c r="A49" s="22" t="s">
        <v>192</v>
      </c>
      <c r="B49" s="22" t="s">
        <v>194</v>
      </c>
      <c r="C49" s="22" t="s">
        <v>194</v>
      </c>
      <c r="D49" s="23" t="s">
        <v>199</v>
      </c>
      <c r="E49" s="17" t="s">
        <v>200</v>
      </c>
      <c r="F49" s="9">
        <v>321.116445</v>
      </c>
      <c r="G49" s="11"/>
      <c r="H49" s="11"/>
      <c r="I49" s="11"/>
      <c r="J49" s="11"/>
      <c r="K49" s="11"/>
      <c r="L49" s="9">
        <v>321.116445</v>
      </c>
      <c r="M49" s="11">
        <v>321.116445</v>
      </c>
      <c r="N49" s="11"/>
      <c r="O49" s="11"/>
      <c r="P49" s="11"/>
      <c r="Q49" s="11"/>
      <c r="R49" s="11"/>
      <c r="S49" s="9"/>
      <c r="T49" s="11"/>
      <c r="U49" s="11"/>
      <c r="V49" s="11"/>
    </row>
    <row r="50" spans="1:22" ht="22.9" customHeight="1">
      <c r="A50" s="14" t="s">
        <v>192</v>
      </c>
      <c r="B50" s="14" t="s">
        <v>201</v>
      </c>
      <c r="C50" s="14"/>
      <c r="D50" s="16" t="s">
        <v>202</v>
      </c>
      <c r="E50" s="16" t="s">
        <v>203</v>
      </c>
      <c r="F50" s="15">
        <v>21.390369</v>
      </c>
      <c r="G50" s="15"/>
      <c r="H50" s="15"/>
      <c r="I50" s="15"/>
      <c r="J50" s="15"/>
      <c r="K50" s="15"/>
      <c r="L50" s="15">
        <v>21.390369</v>
      </c>
      <c r="M50" s="15"/>
      <c r="N50" s="15"/>
      <c r="O50" s="15"/>
      <c r="P50" s="15"/>
      <c r="Q50" s="15">
        <v>21.390369</v>
      </c>
      <c r="R50" s="15"/>
      <c r="S50" s="15"/>
      <c r="T50" s="15"/>
      <c r="U50" s="15"/>
      <c r="V50" s="15"/>
    </row>
    <row r="51" spans="1:22" ht="22.9" customHeight="1">
      <c r="A51" s="22" t="s">
        <v>192</v>
      </c>
      <c r="B51" s="22" t="s">
        <v>201</v>
      </c>
      <c r="C51" s="22" t="s">
        <v>204</v>
      </c>
      <c r="D51" s="23" t="s">
        <v>205</v>
      </c>
      <c r="E51" s="17" t="s">
        <v>206</v>
      </c>
      <c r="F51" s="9">
        <v>21.390369</v>
      </c>
      <c r="G51" s="11"/>
      <c r="H51" s="11"/>
      <c r="I51" s="11"/>
      <c r="J51" s="11"/>
      <c r="K51" s="11"/>
      <c r="L51" s="9">
        <v>21.390369</v>
      </c>
      <c r="M51" s="11"/>
      <c r="N51" s="11"/>
      <c r="O51" s="11"/>
      <c r="P51" s="11"/>
      <c r="Q51" s="11">
        <v>21.390369</v>
      </c>
      <c r="R51" s="11"/>
      <c r="S51" s="9"/>
      <c r="T51" s="11"/>
      <c r="U51" s="11"/>
      <c r="V51" s="11"/>
    </row>
    <row r="52" spans="1:22" ht="22.9" customHeight="1">
      <c r="A52" s="14" t="s">
        <v>192</v>
      </c>
      <c r="B52" s="14" t="s">
        <v>204</v>
      </c>
      <c r="C52" s="14"/>
      <c r="D52" s="16" t="s">
        <v>207</v>
      </c>
      <c r="E52" s="16" t="s">
        <v>208</v>
      </c>
      <c r="F52" s="15">
        <v>12.041867</v>
      </c>
      <c r="G52" s="15"/>
      <c r="H52" s="15"/>
      <c r="I52" s="15"/>
      <c r="J52" s="15"/>
      <c r="K52" s="15"/>
      <c r="L52" s="15">
        <v>12.041867</v>
      </c>
      <c r="M52" s="15"/>
      <c r="N52" s="15"/>
      <c r="O52" s="15"/>
      <c r="P52" s="15"/>
      <c r="Q52" s="15">
        <v>12.041867</v>
      </c>
      <c r="R52" s="15"/>
      <c r="S52" s="15"/>
      <c r="T52" s="15"/>
      <c r="U52" s="15"/>
      <c r="V52" s="15"/>
    </row>
    <row r="53" spans="1:22" ht="22.9" customHeight="1">
      <c r="A53" s="22" t="s">
        <v>192</v>
      </c>
      <c r="B53" s="22" t="s">
        <v>204</v>
      </c>
      <c r="C53" s="22" t="s">
        <v>204</v>
      </c>
      <c r="D53" s="23" t="s">
        <v>209</v>
      </c>
      <c r="E53" s="17" t="s">
        <v>210</v>
      </c>
      <c r="F53" s="9">
        <v>12.041867</v>
      </c>
      <c r="G53" s="11"/>
      <c r="H53" s="11"/>
      <c r="I53" s="11"/>
      <c r="J53" s="11"/>
      <c r="K53" s="11"/>
      <c r="L53" s="9">
        <v>12.041867</v>
      </c>
      <c r="M53" s="11"/>
      <c r="N53" s="11"/>
      <c r="O53" s="11"/>
      <c r="P53" s="11"/>
      <c r="Q53" s="11">
        <v>12.041867</v>
      </c>
      <c r="R53" s="11"/>
      <c r="S53" s="9"/>
      <c r="T53" s="11"/>
      <c r="U53" s="11"/>
      <c r="V53" s="11"/>
    </row>
    <row r="54" spans="1:22" ht="22.9" customHeight="1">
      <c r="A54" s="14" t="s">
        <v>211</v>
      </c>
      <c r="B54" s="14"/>
      <c r="C54" s="14"/>
      <c r="D54" s="16" t="s">
        <v>211</v>
      </c>
      <c r="E54" s="16" t="s">
        <v>212</v>
      </c>
      <c r="F54" s="15">
        <v>61.342829000000002</v>
      </c>
      <c r="G54" s="15"/>
      <c r="H54" s="15"/>
      <c r="I54" s="15"/>
      <c r="J54" s="15"/>
      <c r="K54" s="15"/>
      <c r="L54" s="15">
        <v>61.342829000000002</v>
      </c>
      <c r="M54" s="15"/>
      <c r="N54" s="15"/>
      <c r="O54" s="15"/>
      <c r="P54" s="15">
        <v>61.342829000000002</v>
      </c>
      <c r="Q54" s="15"/>
      <c r="R54" s="15"/>
      <c r="S54" s="15"/>
      <c r="T54" s="15"/>
      <c r="U54" s="15"/>
      <c r="V54" s="15"/>
    </row>
    <row r="55" spans="1:22" ht="22.9" customHeight="1">
      <c r="A55" s="14" t="s">
        <v>211</v>
      </c>
      <c r="B55" s="14" t="s">
        <v>201</v>
      </c>
      <c r="C55" s="14"/>
      <c r="D55" s="16" t="s">
        <v>213</v>
      </c>
      <c r="E55" s="16" t="s">
        <v>214</v>
      </c>
      <c r="F55" s="15">
        <v>61.342829000000002</v>
      </c>
      <c r="G55" s="15"/>
      <c r="H55" s="15"/>
      <c r="I55" s="15"/>
      <c r="J55" s="15"/>
      <c r="K55" s="15"/>
      <c r="L55" s="15">
        <v>61.342829000000002</v>
      </c>
      <c r="M55" s="15"/>
      <c r="N55" s="15"/>
      <c r="O55" s="15"/>
      <c r="P55" s="15">
        <v>61.342829000000002</v>
      </c>
      <c r="Q55" s="15"/>
      <c r="R55" s="15"/>
      <c r="S55" s="15"/>
      <c r="T55" s="15"/>
      <c r="U55" s="15"/>
      <c r="V55" s="15"/>
    </row>
    <row r="56" spans="1:22" ht="22.9" customHeight="1">
      <c r="A56" s="22" t="s">
        <v>211</v>
      </c>
      <c r="B56" s="22" t="s">
        <v>201</v>
      </c>
      <c r="C56" s="22" t="s">
        <v>217</v>
      </c>
      <c r="D56" s="23" t="s">
        <v>218</v>
      </c>
      <c r="E56" s="17" t="s">
        <v>219</v>
      </c>
      <c r="F56" s="9">
        <v>61.342829000000002</v>
      </c>
      <c r="G56" s="11"/>
      <c r="H56" s="11"/>
      <c r="I56" s="11"/>
      <c r="J56" s="11"/>
      <c r="K56" s="11"/>
      <c r="L56" s="9">
        <v>61.342829000000002</v>
      </c>
      <c r="M56" s="11"/>
      <c r="N56" s="11"/>
      <c r="O56" s="11"/>
      <c r="P56" s="11">
        <v>61.342829000000002</v>
      </c>
      <c r="Q56" s="11"/>
      <c r="R56" s="11"/>
      <c r="S56" s="9"/>
      <c r="T56" s="11"/>
      <c r="U56" s="11"/>
      <c r="V56" s="11"/>
    </row>
    <row r="57" spans="1:22" ht="22.9" customHeight="1">
      <c r="A57" s="14" t="s">
        <v>220</v>
      </c>
      <c r="B57" s="14"/>
      <c r="C57" s="14"/>
      <c r="D57" s="16" t="s">
        <v>220</v>
      </c>
      <c r="E57" s="16" t="s">
        <v>221</v>
      </c>
      <c r="F57" s="15">
        <v>231.371467</v>
      </c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>
        <v>231.371467</v>
      </c>
      <c r="S57" s="15"/>
      <c r="T57" s="15"/>
      <c r="U57" s="15"/>
      <c r="V57" s="15"/>
    </row>
    <row r="58" spans="1:22" ht="22.9" customHeight="1">
      <c r="A58" s="14" t="s">
        <v>220</v>
      </c>
      <c r="B58" s="14" t="s">
        <v>184</v>
      </c>
      <c r="C58" s="14"/>
      <c r="D58" s="16" t="s">
        <v>222</v>
      </c>
      <c r="E58" s="16" t="s">
        <v>223</v>
      </c>
      <c r="F58" s="15">
        <v>231.371467</v>
      </c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>
        <v>231.371467</v>
      </c>
      <c r="S58" s="15"/>
      <c r="T58" s="15"/>
      <c r="U58" s="15"/>
      <c r="V58" s="15"/>
    </row>
    <row r="59" spans="1:22" ht="22.9" customHeight="1">
      <c r="A59" s="22" t="s">
        <v>220</v>
      </c>
      <c r="B59" s="22" t="s">
        <v>184</v>
      </c>
      <c r="C59" s="22" t="s">
        <v>187</v>
      </c>
      <c r="D59" s="23" t="s">
        <v>224</v>
      </c>
      <c r="E59" s="17" t="s">
        <v>225</v>
      </c>
      <c r="F59" s="9">
        <v>231.371467</v>
      </c>
      <c r="G59" s="11"/>
      <c r="H59" s="11"/>
      <c r="I59" s="11"/>
      <c r="J59" s="11"/>
      <c r="K59" s="11"/>
      <c r="L59" s="9"/>
      <c r="M59" s="11"/>
      <c r="N59" s="11"/>
      <c r="O59" s="11"/>
      <c r="P59" s="11"/>
      <c r="Q59" s="11"/>
      <c r="R59" s="11">
        <v>231.371467</v>
      </c>
      <c r="S59" s="9"/>
      <c r="T59" s="11"/>
      <c r="U59" s="11"/>
      <c r="V59" s="11"/>
    </row>
    <row r="60" spans="1:22" ht="22.9" customHeight="1">
      <c r="A60" s="8"/>
      <c r="B60" s="8"/>
      <c r="C60" s="8"/>
      <c r="D60" s="20" t="s">
        <v>162</v>
      </c>
      <c r="E60" s="20" t="s">
        <v>163</v>
      </c>
      <c r="F60" s="12">
        <v>2387.8860420000001</v>
      </c>
      <c r="G60" s="12">
        <v>1653.5028</v>
      </c>
      <c r="H60" s="12">
        <v>693.63480000000004</v>
      </c>
      <c r="I60" s="12">
        <v>592.36800000000005</v>
      </c>
      <c r="J60" s="12">
        <v>367.5</v>
      </c>
      <c r="K60" s="12"/>
      <c r="L60" s="12">
        <v>489.41344299999997</v>
      </c>
      <c r="M60" s="12">
        <v>258.28571199999999</v>
      </c>
      <c r="N60" s="12"/>
      <c r="O60" s="12">
        <v>103.463418</v>
      </c>
      <c r="P60" s="12">
        <v>49.323312000000001</v>
      </c>
      <c r="Q60" s="12">
        <v>78.341001000000006</v>
      </c>
      <c r="R60" s="12">
        <v>186.16979900000001</v>
      </c>
      <c r="S60" s="12">
        <v>58.8</v>
      </c>
      <c r="T60" s="12">
        <v>58.8</v>
      </c>
      <c r="U60" s="12"/>
      <c r="V60" s="12"/>
    </row>
    <row r="61" spans="1:22" ht="22.9" customHeight="1">
      <c r="A61" s="14" t="s">
        <v>182</v>
      </c>
      <c r="B61" s="14"/>
      <c r="C61" s="14"/>
      <c r="D61" s="16" t="s">
        <v>182</v>
      </c>
      <c r="E61" s="16" t="s">
        <v>183</v>
      </c>
      <c r="F61" s="15">
        <v>1712.3027999999999</v>
      </c>
      <c r="G61" s="15">
        <v>1653.5028</v>
      </c>
      <c r="H61" s="15">
        <v>693.63480000000004</v>
      </c>
      <c r="I61" s="15">
        <v>592.36800000000005</v>
      </c>
      <c r="J61" s="15">
        <v>367.5</v>
      </c>
      <c r="K61" s="15"/>
      <c r="L61" s="15"/>
      <c r="M61" s="15"/>
      <c r="N61" s="15"/>
      <c r="O61" s="15"/>
      <c r="P61" s="15"/>
      <c r="Q61" s="15"/>
      <c r="R61" s="15"/>
      <c r="S61" s="15">
        <v>58.8</v>
      </c>
      <c r="T61" s="15">
        <v>58.8</v>
      </c>
      <c r="U61" s="15"/>
      <c r="V61" s="15"/>
    </row>
    <row r="62" spans="1:22" ht="22.9" customHeight="1">
      <c r="A62" s="14" t="s">
        <v>182</v>
      </c>
      <c r="B62" s="14" t="s">
        <v>184</v>
      </c>
      <c r="C62" s="14"/>
      <c r="D62" s="16" t="s">
        <v>185</v>
      </c>
      <c r="E62" s="16" t="s">
        <v>186</v>
      </c>
      <c r="F62" s="15">
        <v>1712.3027999999999</v>
      </c>
      <c r="G62" s="15">
        <v>1653.5028</v>
      </c>
      <c r="H62" s="15">
        <v>693.63480000000004</v>
      </c>
      <c r="I62" s="15">
        <v>592.36800000000005</v>
      </c>
      <c r="J62" s="15">
        <v>367.5</v>
      </c>
      <c r="K62" s="15"/>
      <c r="L62" s="15"/>
      <c r="M62" s="15"/>
      <c r="N62" s="15"/>
      <c r="O62" s="15"/>
      <c r="P62" s="15"/>
      <c r="Q62" s="15"/>
      <c r="R62" s="15"/>
      <c r="S62" s="15">
        <v>58.8</v>
      </c>
      <c r="T62" s="15">
        <v>58.8</v>
      </c>
      <c r="U62" s="15"/>
      <c r="V62" s="15"/>
    </row>
    <row r="63" spans="1:22" ht="22.9" customHeight="1">
      <c r="A63" s="22" t="s">
        <v>182</v>
      </c>
      <c r="B63" s="22" t="s">
        <v>184</v>
      </c>
      <c r="C63" s="22" t="s">
        <v>187</v>
      </c>
      <c r="D63" s="23" t="s">
        <v>188</v>
      </c>
      <c r="E63" s="17" t="s">
        <v>189</v>
      </c>
      <c r="F63" s="9">
        <v>1712.3027999999999</v>
      </c>
      <c r="G63" s="11">
        <v>1653.5028</v>
      </c>
      <c r="H63" s="11">
        <v>693.63480000000004</v>
      </c>
      <c r="I63" s="11">
        <v>592.36800000000005</v>
      </c>
      <c r="J63" s="11">
        <v>367.5</v>
      </c>
      <c r="K63" s="11"/>
      <c r="L63" s="9"/>
      <c r="M63" s="11"/>
      <c r="N63" s="11"/>
      <c r="O63" s="11"/>
      <c r="P63" s="11"/>
      <c r="Q63" s="11"/>
      <c r="R63" s="11"/>
      <c r="S63" s="9">
        <v>58.8</v>
      </c>
      <c r="T63" s="11">
        <v>58.8</v>
      </c>
      <c r="U63" s="11"/>
      <c r="V63" s="11"/>
    </row>
    <row r="64" spans="1:22" ht="22.9" customHeight="1">
      <c r="A64" s="14" t="s">
        <v>192</v>
      </c>
      <c r="B64" s="14"/>
      <c r="C64" s="14"/>
      <c r="D64" s="16" t="s">
        <v>192</v>
      </c>
      <c r="E64" s="16" t="s">
        <v>193</v>
      </c>
      <c r="F64" s="15">
        <v>285.24826300000001</v>
      </c>
      <c r="G64" s="15"/>
      <c r="H64" s="15"/>
      <c r="I64" s="15"/>
      <c r="J64" s="15"/>
      <c r="K64" s="15"/>
      <c r="L64" s="15">
        <v>285.24826300000001</v>
      </c>
      <c r="M64" s="15">
        <v>258.28571199999999</v>
      </c>
      <c r="N64" s="15"/>
      <c r="O64" s="15"/>
      <c r="P64" s="15"/>
      <c r="Q64" s="15">
        <v>26.962551000000001</v>
      </c>
      <c r="R64" s="15"/>
      <c r="S64" s="15"/>
      <c r="T64" s="15"/>
      <c r="U64" s="15"/>
      <c r="V64" s="15"/>
    </row>
    <row r="65" spans="1:22" ht="22.9" customHeight="1">
      <c r="A65" s="14" t="s">
        <v>192</v>
      </c>
      <c r="B65" s="14" t="s">
        <v>194</v>
      </c>
      <c r="C65" s="14"/>
      <c r="D65" s="16" t="s">
        <v>195</v>
      </c>
      <c r="E65" s="16" t="s">
        <v>196</v>
      </c>
      <c r="F65" s="15">
        <v>258.28571199999999</v>
      </c>
      <c r="G65" s="15"/>
      <c r="H65" s="15"/>
      <c r="I65" s="15"/>
      <c r="J65" s="15"/>
      <c r="K65" s="15"/>
      <c r="L65" s="15">
        <v>258.28571199999999</v>
      </c>
      <c r="M65" s="15">
        <v>258.28571199999999</v>
      </c>
      <c r="N65" s="15"/>
      <c r="O65" s="15"/>
      <c r="P65" s="15"/>
      <c r="Q65" s="15"/>
      <c r="R65" s="15"/>
      <c r="S65" s="15"/>
      <c r="T65" s="15"/>
      <c r="U65" s="15"/>
      <c r="V65" s="15"/>
    </row>
    <row r="66" spans="1:22" ht="22.9" customHeight="1">
      <c r="A66" s="22" t="s">
        <v>192</v>
      </c>
      <c r="B66" s="22" t="s">
        <v>194</v>
      </c>
      <c r="C66" s="22" t="s">
        <v>194</v>
      </c>
      <c r="D66" s="23" t="s">
        <v>199</v>
      </c>
      <c r="E66" s="17" t="s">
        <v>200</v>
      </c>
      <c r="F66" s="9">
        <v>258.28571199999999</v>
      </c>
      <c r="G66" s="11"/>
      <c r="H66" s="11"/>
      <c r="I66" s="11"/>
      <c r="J66" s="11"/>
      <c r="K66" s="11"/>
      <c r="L66" s="9">
        <v>258.28571199999999</v>
      </c>
      <c r="M66" s="11">
        <v>258.28571199999999</v>
      </c>
      <c r="N66" s="11"/>
      <c r="O66" s="11"/>
      <c r="P66" s="11"/>
      <c r="Q66" s="11"/>
      <c r="R66" s="11"/>
      <c r="S66" s="9"/>
      <c r="T66" s="11"/>
      <c r="U66" s="11"/>
      <c r="V66" s="11"/>
    </row>
    <row r="67" spans="1:22" ht="22.9" customHeight="1">
      <c r="A67" s="14" t="s">
        <v>192</v>
      </c>
      <c r="B67" s="14" t="s">
        <v>201</v>
      </c>
      <c r="C67" s="14"/>
      <c r="D67" s="16" t="s">
        <v>202</v>
      </c>
      <c r="E67" s="16" t="s">
        <v>203</v>
      </c>
      <c r="F67" s="15">
        <v>17.276837</v>
      </c>
      <c r="G67" s="15"/>
      <c r="H67" s="15"/>
      <c r="I67" s="15"/>
      <c r="J67" s="15"/>
      <c r="K67" s="15"/>
      <c r="L67" s="15">
        <v>17.276837</v>
      </c>
      <c r="M67" s="15"/>
      <c r="N67" s="15"/>
      <c r="O67" s="15"/>
      <c r="P67" s="15"/>
      <c r="Q67" s="15">
        <v>17.276837</v>
      </c>
      <c r="R67" s="15"/>
      <c r="S67" s="15"/>
      <c r="T67" s="15"/>
      <c r="U67" s="15"/>
      <c r="V67" s="15"/>
    </row>
    <row r="68" spans="1:22" ht="22.9" customHeight="1">
      <c r="A68" s="22" t="s">
        <v>192</v>
      </c>
      <c r="B68" s="22" t="s">
        <v>201</v>
      </c>
      <c r="C68" s="22" t="s">
        <v>204</v>
      </c>
      <c r="D68" s="23" t="s">
        <v>205</v>
      </c>
      <c r="E68" s="17" t="s">
        <v>206</v>
      </c>
      <c r="F68" s="9">
        <v>17.276837</v>
      </c>
      <c r="G68" s="11"/>
      <c r="H68" s="11"/>
      <c r="I68" s="11"/>
      <c r="J68" s="11"/>
      <c r="K68" s="11"/>
      <c r="L68" s="9">
        <v>17.276837</v>
      </c>
      <c r="M68" s="11"/>
      <c r="N68" s="11"/>
      <c r="O68" s="11"/>
      <c r="P68" s="11"/>
      <c r="Q68" s="11">
        <v>17.276837</v>
      </c>
      <c r="R68" s="11"/>
      <c r="S68" s="9"/>
      <c r="T68" s="11"/>
      <c r="U68" s="11"/>
      <c r="V68" s="11"/>
    </row>
    <row r="69" spans="1:22" ht="22.9" customHeight="1">
      <c r="A69" s="14" t="s">
        <v>192</v>
      </c>
      <c r="B69" s="14" t="s">
        <v>204</v>
      </c>
      <c r="C69" s="14"/>
      <c r="D69" s="16" t="s">
        <v>207</v>
      </c>
      <c r="E69" s="16" t="s">
        <v>208</v>
      </c>
      <c r="F69" s="15">
        <v>9.6857140000000008</v>
      </c>
      <c r="G69" s="15"/>
      <c r="H69" s="15"/>
      <c r="I69" s="15"/>
      <c r="J69" s="15"/>
      <c r="K69" s="15"/>
      <c r="L69" s="15">
        <v>9.6857140000000008</v>
      </c>
      <c r="M69" s="15"/>
      <c r="N69" s="15"/>
      <c r="O69" s="15"/>
      <c r="P69" s="15"/>
      <c r="Q69" s="15">
        <v>9.6857140000000008</v>
      </c>
      <c r="R69" s="15"/>
      <c r="S69" s="15"/>
      <c r="T69" s="15"/>
      <c r="U69" s="15"/>
      <c r="V69" s="15"/>
    </row>
    <row r="70" spans="1:22" ht="22.9" customHeight="1">
      <c r="A70" s="22" t="s">
        <v>192</v>
      </c>
      <c r="B70" s="22" t="s">
        <v>204</v>
      </c>
      <c r="C70" s="22" t="s">
        <v>204</v>
      </c>
      <c r="D70" s="23" t="s">
        <v>209</v>
      </c>
      <c r="E70" s="17" t="s">
        <v>210</v>
      </c>
      <c r="F70" s="9">
        <v>9.6857140000000008</v>
      </c>
      <c r="G70" s="11"/>
      <c r="H70" s="11"/>
      <c r="I70" s="11"/>
      <c r="J70" s="11"/>
      <c r="K70" s="11"/>
      <c r="L70" s="9">
        <v>9.6857140000000008</v>
      </c>
      <c r="M70" s="11"/>
      <c r="N70" s="11"/>
      <c r="O70" s="11"/>
      <c r="P70" s="11"/>
      <c r="Q70" s="11">
        <v>9.6857140000000008</v>
      </c>
      <c r="R70" s="11"/>
      <c r="S70" s="9"/>
      <c r="T70" s="11"/>
      <c r="U70" s="11"/>
      <c r="V70" s="11"/>
    </row>
    <row r="71" spans="1:22" ht="22.9" customHeight="1">
      <c r="A71" s="14" t="s">
        <v>211</v>
      </c>
      <c r="B71" s="14"/>
      <c r="C71" s="14"/>
      <c r="D71" s="16" t="s">
        <v>211</v>
      </c>
      <c r="E71" s="16" t="s">
        <v>212</v>
      </c>
      <c r="F71" s="15">
        <v>204.16517999999999</v>
      </c>
      <c r="G71" s="15"/>
      <c r="H71" s="15"/>
      <c r="I71" s="15"/>
      <c r="J71" s="15"/>
      <c r="K71" s="15"/>
      <c r="L71" s="15">
        <v>204.16517999999999</v>
      </c>
      <c r="M71" s="15"/>
      <c r="N71" s="15"/>
      <c r="O71" s="15">
        <v>103.463418</v>
      </c>
      <c r="P71" s="15">
        <v>49.323312000000001</v>
      </c>
      <c r="Q71" s="15">
        <v>51.378450000000001</v>
      </c>
      <c r="R71" s="15"/>
      <c r="S71" s="15"/>
      <c r="T71" s="15"/>
      <c r="U71" s="15"/>
      <c r="V71" s="15"/>
    </row>
    <row r="72" spans="1:22" ht="22.9" customHeight="1">
      <c r="A72" s="14" t="s">
        <v>211</v>
      </c>
      <c r="B72" s="14" t="s">
        <v>201</v>
      </c>
      <c r="C72" s="14"/>
      <c r="D72" s="16" t="s">
        <v>213</v>
      </c>
      <c r="E72" s="16" t="s">
        <v>214</v>
      </c>
      <c r="F72" s="15">
        <v>204.16517999999999</v>
      </c>
      <c r="G72" s="15"/>
      <c r="H72" s="15"/>
      <c r="I72" s="15"/>
      <c r="J72" s="15"/>
      <c r="K72" s="15"/>
      <c r="L72" s="15">
        <v>204.16517999999999</v>
      </c>
      <c r="M72" s="15"/>
      <c r="N72" s="15"/>
      <c r="O72" s="15">
        <v>103.463418</v>
      </c>
      <c r="P72" s="15">
        <v>49.323312000000001</v>
      </c>
      <c r="Q72" s="15">
        <v>51.378450000000001</v>
      </c>
      <c r="R72" s="15"/>
      <c r="S72" s="15"/>
      <c r="T72" s="15"/>
      <c r="U72" s="15"/>
      <c r="V72" s="15"/>
    </row>
    <row r="73" spans="1:22" ht="22.9" customHeight="1">
      <c r="A73" s="22" t="s">
        <v>211</v>
      </c>
      <c r="B73" s="22" t="s">
        <v>201</v>
      </c>
      <c r="C73" s="22" t="s">
        <v>217</v>
      </c>
      <c r="D73" s="23" t="s">
        <v>218</v>
      </c>
      <c r="E73" s="17" t="s">
        <v>219</v>
      </c>
      <c r="F73" s="9">
        <v>204.16517999999999</v>
      </c>
      <c r="G73" s="11"/>
      <c r="H73" s="11"/>
      <c r="I73" s="11"/>
      <c r="J73" s="11"/>
      <c r="K73" s="11"/>
      <c r="L73" s="9">
        <v>204.16517999999999</v>
      </c>
      <c r="M73" s="11"/>
      <c r="N73" s="11"/>
      <c r="O73" s="11">
        <v>103.463418</v>
      </c>
      <c r="P73" s="11">
        <v>49.323312000000001</v>
      </c>
      <c r="Q73" s="11">
        <v>51.378450000000001</v>
      </c>
      <c r="R73" s="11"/>
      <c r="S73" s="9"/>
      <c r="T73" s="11"/>
      <c r="U73" s="11"/>
      <c r="V73" s="11"/>
    </row>
    <row r="74" spans="1:22" ht="22.9" customHeight="1">
      <c r="A74" s="14" t="s">
        <v>220</v>
      </c>
      <c r="B74" s="14"/>
      <c r="C74" s="14"/>
      <c r="D74" s="16" t="s">
        <v>220</v>
      </c>
      <c r="E74" s="16" t="s">
        <v>221</v>
      </c>
      <c r="F74" s="15">
        <v>186.16979900000001</v>
      </c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>
        <v>186.16979900000001</v>
      </c>
      <c r="S74" s="15"/>
      <c r="T74" s="15"/>
      <c r="U74" s="15"/>
      <c r="V74" s="15"/>
    </row>
    <row r="75" spans="1:22" ht="22.9" customHeight="1">
      <c r="A75" s="14" t="s">
        <v>220</v>
      </c>
      <c r="B75" s="14" t="s">
        <v>184</v>
      </c>
      <c r="C75" s="14"/>
      <c r="D75" s="16" t="s">
        <v>222</v>
      </c>
      <c r="E75" s="16" t="s">
        <v>223</v>
      </c>
      <c r="F75" s="15">
        <v>186.16979900000001</v>
      </c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>
        <v>186.16979900000001</v>
      </c>
      <c r="S75" s="15"/>
      <c r="T75" s="15"/>
      <c r="U75" s="15"/>
      <c r="V75" s="15"/>
    </row>
    <row r="76" spans="1:22" ht="22.9" customHeight="1">
      <c r="A76" s="22" t="s">
        <v>220</v>
      </c>
      <c r="B76" s="22" t="s">
        <v>184</v>
      </c>
      <c r="C76" s="22" t="s">
        <v>187</v>
      </c>
      <c r="D76" s="23" t="s">
        <v>224</v>
      </c>
      <c r="E76" s="17" t="s">
        <v>225</v>
      </c>
      <c r="F76" s="9">
        <v>186.16979900000001</v>
      </c>
      <c r="G76" s="11"/>
      <c r="H76" s="11"/>
      <c r="I76" s="11"/>
      <c r="J76" s="11"/>
      <c r="K76" s="11"/>
      <c r="L76" s="9"/>
      <c r="M76" s="11"/>
      <c r="N76" s="11"/>
      <c r="O76" s="11"/>
      <c r="P76" s="11"/>
      <c r="Q76" s="11"/>
      <c r="R76" s="11">
        <v>186.16979900000001</v>
      </c>
      <c r="S76" s="9"/>
      <c r="T76" s="11"/>
      <c r="U76" s="11"/>
      <c r="V76" s="11"/>
    </row>
    <row r="77" spans="1:22" ht="22.9" customHeight="1">
      <c r="A77" s="8"/>
      <c r="B77" s="8"/>
      <c r="C77" s="8"/>
      <c r="D77" s="20" t="s">
        <v>164</v>
      </c>
      <c r="E77" s="20" t="s">
        <v>165</v>
      </c>
      <c r="F77" s="12">
        <v>7085.0032579999997</v>
      </c>
      <c r="G77" s="12">
        <v>4903.5691999999999</v>
      </c>
      <c r="H77" s="12">
        <v>2179.5228000000002</v>
      </c>
      <c r="I77" s="12">
        <v>1706.5463999999999</v>
      </c>
      <c r="J77" s="12">
        <v>1017.5</v>
      </c>
      <c r="K77" s="12"/>
      <c r="L77" s="12">
        <v>1466.739767</v>
      </c>
      <c r="M77" s="12">
        <v>770.65217600000005</v>
      </c>
      <c r="N77" s="12"/>
      <c r="O77" s="12">
        <v>313.96161599999999</v>
      </c>
      <c r="P77" s="12">
        <v>149.58196799999999</v>
      </c>
      <c r="Q77" s="12">
        <v>232.54400699999999</v>
      </c>
      <c r="R77" s="12">
        <v>551.89429099999995</v>
      </c>
      <c r="S77" s="12">
        <v>162.80000000000001</v>
      </c>
      <c r="T77" s="12">
        <v>162.80000000000001</v>
      </c>
      <c r="U77" s="12"/>
      <c r="V77" s="12"/>
    </row>
    <row r="78" spans="1:22" ht="22.9" customHeight="1">
      <c r="A78" s="14" t="s">
        <v>182</v>
      </c>
      <c r="B78" s="14"/>
      <c r="C78" s="14"/>
      <c r="D78" s="16" t="s">
        <v>182</v>
      </c>
      <c r="E78" s="16" t="s">
        <v>183</v>
      </c>
      <c r="F78" s="15">
        <v>5066.3692000000001</v>
      </c>
      <c r="G78" s="15">
        <v>4903.5691999999999</v>
      </c>
      <c r="H78" s="15">
        <v>2179.5228000000002</v>
      </c>
      <c r="I78" s="15">
        <v>1706.5463999999999</v>
      </c>
      <c r="J78" s="15">
        <v>1017.5</v>
      </c>
      <c r="K78" s="15"/>
      <c r="L78" s="15"/>
      <c r="M78" s="15"/>
      <c r="N78" s="15"/>
      <c r="O78" s="15"/>
      <c r="P78" s="15"/>
      <c r="Q78" s="15"/>
      <c r="R78" s="15"/>
      <c r="S78" s="15">
        <v>162.80000000000001</v>
      </c>
      <c r="T78" s="15">
        <v>162.80000000000001</v>
      </c>
      <c r="U78" s="15"/>
      <c r="V78" s="15"/>
    </row>
    <row r="79" spans="1:22" ht="22.9" customHeight="1">
      <c r="A79" s="14" t="s">
        <v>182</v>
      </c>
      <c r="B79" s="14" t="s">
        <v>184</v>
      </c>
      <c r="C79" s="14"/>
      <c r="D79" s="16" t="s">
        <v>185</v>
      </c>
      <c r="E79" s="16" t="s">
        <v>186</v>
      </c>
      <c r="F79" s="15">
        <v>5066.3692000000001</v>
      </c>
      <c r="G79" s="15">
        <v>4903.5691999999999</v>
      </c>
      <c r="H79" s="15">
        <v>2179.5228000000002</v>
      </c>
      <c r="I79" s="15">
        <v>1706.5463999999999</v>
      </c>
      <c r="J79" s="15">
        <v>1017.5</v>
      </c>
      <c r="K79" s="15"/>
      <c r="L79" s="15"/>
      <c r="M79" s="15"/>
      <c r="N79" s="15"/>
      <c r="O79" s="15"/>
      <c r="P79" s="15"/>
      <c r="Q79" s="15"/>
      <c r="R79" s="15"/>
      <c r="S79" s="15">
        <v>162.80000000000001</v>
      </c>
      <c r="T79" s="15">
        <v>162.80000000000001</v>
      </c>
      <c r="U79" s="15"/>
      <c r="V79" s="15"/>
    </row>
    <row r="80" spans="1:22" ht="22.9" customHeight="1">
      <c r="A80" s="22" t="s">
        <v>182</v>
      </c>
      <c r="B80" s="22" t="s">
        <v>184</v>
      </c>
      <c r="C80" s="22" t="s">
        <v>187</v>
      </c>
      <c r="D80" s="23" t="s">
        <v>188</v>
      </c>
      <c r="E80" s="17" t="s">
        <v>189</v>
      </c>
      <c r="F80" s="9">
        <v>5066.3692000000001</v>
      </c>
      <c r="G80" s="11">
        <v>4903.5691999999999</v>
      </c>
      <c r="H80" s="11">
        <v>2179.5228000000002</v>
      </c>
      <c r="I80" s="11">
        <v>1706.5463999999999</v>
      </c>
      <c r="J80" s="11">
        <v>1017.5</v>
      </c>
      <c r="K80" s="11"/>
      <c r="L80" s="9"/>
      <c r="M80" s="11"/>
      <c r="N80" s="11"/>
      <c r="O80" s="11"/>
      <c r="P80" s="11"/>
      <c r="Q80" s="11"/>
      <c r="R80" s="11"/>
      <c r="S80" s="9">
        <v>162.80000000000001</v>
      </c>
      <c r="T80" s="11">
        <v>162.80000000000001</v>
      </c>
      <c r="U80" s="11"/>
      <c r="V80" s="11"/>
    </row>
    <row r="81" spans="1:22" ht="22.9" customHeight="1">
      <c r="A81" s="14" t="s">
        <v>192</v>
      </c>
      <c r="B81" s="14"/>
      <c r="C81" s="14"/>
      <c r="D81" s="16" t="s">
        <v>192</v>
      </c>
      <c r="E81" s="16" t="s">
        <v>193</v>
      </c>
      <c r="F81" s="15">
        <v>847.38163299999997</v>
      </c>
      <c r="G81" s="15"/>
      <c r="H81" s="15"/>
      <c r="I81" s="15"/>
      <c r="J81" s="15"/>
      <c r="K81" s="15"/>
      <c r="L81" s="15">
        <v>847.38163299999997</v>
      </c>
      <c r="M81" s="15">
        <v>770.65217600000005</v>
      </c>
      <c r="N81" s="15"/>
      <c r="O81" s="15"/>
      <c r="P81" s="15"/>
      <c r="Q81" s="15">
        <v>76.729456999999996</v>
      </c>
      <c r="R81" s="15"/>
      <c r="S81" s="15"/>
      <c r="T81" s="15"/>
      <c r="U81" s="15"/>
      <c r="V81" s="15"/>
    </row>
    <row r="82" spans="1:22" ht="22.9" customHeight="1">
      <c r="A82" s="14" t="s">
        <v>192</v>
      </c>
      <c r="B82" s="14" t="s">
        <v>194</v>
      </c>
      <c r="C82" s="14"/>
      <c r="D82" s="16" t="s">
        <v>195</v>
      </c>
      <c r="E82" s="16" t="s">
        <v>196</v>
      </c>
      <c r="F82" s="15">
        <v>770.65217600000005</v>
      </c>
      <c r="G82" s="15"/>
      <c r="H82" s="15"/>
      <c r="I82" s="15"/>
      <c r="J82" s="15"/>
      <c r="K82" s="15"/>
      <c r="L82" s="15">
        <v>770.65217600000005</v>
      </c>
      <c r="M82" s="15">
        <v>770.65217600000005</v>
      </c>
      <c r="N82" s="15"/>
      <c r="O82" s="15"/>
      <c r="P82" s="15"/>
      <c r="Q82" s="15"/>
      <c r="R82" s="15"/>
      <c r="S82" s="15"/>
      <c r="T82" s="15"/>
      <c r="U82" s="15"/>
      <c r="V82" s="15"/>
    </row>
    <row r="83" spans="1:22" ht="22.9" customHeight="1">
      <c r="A83" s="22" t="s">
        <v>192</v>
      </c>
      <c r="B83" s="22" t="s">
        <v>194</v>
      </c>
      <c r="C83" s="22" t="s">
        <v>194</v>
      </c>
      <c r="D83" s="23" t="s">
        <v>199</v>
      </c>
      <c r="E83" s="17" t="s">
        <v>200</v>
      </c>
      <c r="F83" s="9">
        <v>770.65217600000005</v>
      </c>
      <c r="G83" s="11"/>
      <c r="H83" s="11"/>
      <c r="I83" s="11"/>
      <c r="J83" s="11"/>
      <c r="K83" s="11"/>
      <c r="L83" s="9">
        <v>770.65217600000005</v>
      </c>
      <c r="M83" s="11">
        <v>770.65217600000005</v>
      </c>
      <c r="N83" s="11"/>
      <c r="O83" s="11"/>
      <c r="P83" s="11"/>
      <c r="Q83" s="11"/>
      <c r="R83" s="11"/>
      <c r="S83" s="9"/>
      <c r="T83" s="11"/>
      <c r="U83" s="11"/>
      <c r="V83" s="11"/>
    </row>
    <row r="84" spans="1:22" ht="22.9" customHeight="1">
      <c r="A84" s="14" t="s">
        <v>192</v>
      </c>
      <c r="B84" s="14" t="s">
        <v>201</v>
      </c>
      <c r="C84" s="14"/>
      <c r="D84" s="16" t="s">
        <v>202</v>
      </c>
      <c r="E84" s="16" t="s">
        <v>203</v>
      </c>
      <c r="F84" s="15">
        <v>47.83</v>
      </c>
      <c r="G84" s="15"/>
      <c r="H84" s="15"/>
      <c r="I84" s="15"/>
      <c r="J84" s="15"/>
      <c r="K84" s="15"/>
      <c r="L84" s="15">
        <v>47.83</v>
      </c>
      <c r="M84" s="15"/>
      <c r="N84" s="15"/>
      <c r="O84" s="15"/>
      <c r="P84" s="15"/>
      <c r="Q84" s="15">
        <v>47.83</v>
      </c>
      <c r="R84" s="15"/>
      <c r="S84" s="15"/>
      <c r="T84" s="15"/>
      <c r="U84" s="15"/>
      <c r="V84" s="15"/>
    </row>
    <row r="85" spans="1:22" ht="22.9" customHeight="1">
      <c r="A85" s="22" t="s">
        <v>192</v>
      </c>
      <c r="B85" s="22" t="s">
        <v>201</v>
      </c>
      <c r="C85" s="22" t="s">
        <v>204</v>
      </c>
      <c r="D85" s="23" t="s">
        <v>205</v>
      </c>
      <c r="E85" s="17" t="s">
        <v>206</v>
      </c>
      <c r="F85" s="9">
        <v>47.83</v>
      </c>
      <c r="G85" s="11"/>
      <c r="H85" s="11"/>
      <c r="I85" s="11"/>
      <c r="J85" s="11"/>
      <c r="K85" s="11"/>
      <c r="L85" s="9">
        <v>47.83</v>
      </c>
      <c r="M85" s="11"/>
      <c r="N85" s="11"/>
      <c r="O85" s="11"/>
      <c r="P85" s="11"/>
      <c r="Q85" s="11">
        <v>47.83</v>
      </c>
      <c r="R85" s="11"/>
      <c r="S85" s="9"/>
      <c r="T85" s="11"/>
      <c r="U85" s="11"/>
      <c r="V85" s="11"/>
    </row>
    <row r="86" spans="1:22" ht="22.9" customHeight="1">
      <c r="A86" s="14" t="s">
        <v>192</v>
      </c>
      <c r="B86" s="14" t="s">
        <v>204</v>
      </c>
      <c r="C86" s="14"/>
      <c r="D86" s="16" t="s">
        <v>207</v>
      </c>
      <c r="E86" s="16" t="s">
        <v>208</v>
      </c>
      <c r="F86" s="15">
        <v>28.899457000000002</v>
      </c>
      <c r="G86" s="15"/>
      <c r="H86" s="15"/>
      <c r="I86" s="15"/>
      <c r="J86" s="15"/>
      <c r="K86" s="15"/>
      <c r="L86" s="15">
        <v>28.899457000000002</v>
      </c>
      <c r="M86" s="15"/>
      <c r="N86" s="15"/>
      <c r="O86" s="15"/>
      <c r="P86" s="15"/>
      <c r="Q86" s="15">
        <v>28.899457000000002</v>
      </c>
      <c r="R86" s="15"/>
      <c r="S86" s="15"/>
      <c r="T86" s="15"/>
      <c r="U86" s="15"/>
      <c r="V86" s="15"/>
    </row>
    <row r="87" spans="1:22" ht="22.9" customHeight="1">
      <c r="A87" s="22" t="s">
        <v>192</v>
      </c>
      <c r="B87" s="22" t="s">
        <v>204</v>
      </c>
      <c r="C87" s="22" t="s">
        <v>204</v>
      </c>
      <c r="D87" s="23" t="s">
        <v>209</v>
      </c>
      <c r="E87" s="17" t="s">
        <v>210</v>
      </c>
      <c r="F87" s="9">
        <v>28.899457000000002</v>
      </c>
      <c r="G87" s="11"/>
      <c r="H87" s="11"/>
      <c r="I87" s="11"/>
      <c r="J87" s="11"/>
      <c r="K87" s="11"/>
      <c r="L87" s="9">
        <v>28.899457000000002</v>
      </c>
      <c r="M87" s="11"/>
      <c r="N87" s="11"/>
      <c r="O87" s="11"/>
      <c r="P87" s="11"/>
      <c r="Q87" s="11">
        <v>28.899457000000002</v>
      </c>
      <c r="R87" s="11"/>
      <c r="S87" s="9"/>
      <c r="T87" s="11"/>
      <c r="U87" s="11"/>
      <c r="V87" s="11"/>
    </row>
    <row r="88" spans="1:22" ht="22.9" customHeight="1">
      <c r="A88" s="14" t="s">
        <v>211</v>
      </c>
      <c r="B88" s="14"/>
      <c r="C88" s="14"/>
      <c r="D88" s="16" t="s">
        <v>211</v>
      </c>
      <c r="E88" s="16" t="s">
        <v>212</v>
      </c>
      <c r="F88" s="15">
        <v>619.35813399999995</v>
      </c>
      <c r="G88" s="15"/>
      <c r="H88" s="15"/>
      <c r="I88" s="15"/>
      <c r="J88" s="15"/>
      <c r="K88" s="15"/>
      <c r="L88" s="15">
        <v>619.35813399999995</v>
      </c>
      <c r="M88" s="15"/>
      <c r="N88" s="15"/>
      <c r="O88" s="15">
        <v>313.96161599999999</v>
      </c>
      <c r="P88" s="15">
        <v>149.58196799999999</v>
      </c>
      <c r="Q88" s="15">
        <v>155.81455</v>
      </c>
      <c r="R88" s="15"/>
      <c r="S88" s="15"/>
      <c r="T88" s="15"/>
      <c r="U88" s="15"/>
      <c r="V88" s="15"/>
    </row>
    <row r="89" spans="1:22" ht="22.9" customHeight="1">
      <c r="A89" s="14" t="s">
        <v>211</v>
      </c>
      <c r="B89" s="14" t="s">
        <v>201</v>
      </c>
      <c r="C89" s="14"/>
      <c r="D89" s="16" t="s">
        <v>213</v>
      </c>
      <c r="E89" s="16" t="s">
        <v>214</v>
      </c>
      <c r="F89" s="15">
        <v>619.35813399999995</v>
      </c>
      <c r="G89" s="15"/>
      <c r="H89" s="15"/>
      <c r="I89" s="15"/>
      <c r="J89" s="15"/>
      <c r="K89" s="15"/>
      <c r="L89" s="15">
        <v>619.35813399999995</v>
      </c>
      <c r="M89" s="15"/>
      <c r="N89" s="15"/>
      <c r="O89" s="15">
        <v>313.96161599999999</v>
      </c>
      <c r="P89" s="15">
        <v>149.58196799999999</v>
      </c>
      <c r="Q89" s="15">
        <v>155.81455</v>
      </c>
      <c r="R89" s="15"/>
      <c r="S89" s="15"/>
      <c r="T89" s="15"/>
      <c r="U89" s="15"/>
      <c r="V89" s="15"/>
    </row>
    <row r="90" spans="1:22" ht="22.9" customHeight="1">
      <c r="A90" s="22" t="s">
        <v>211</v>
      </c>
      <c r="B90" s="22" t="s">
        <v>201</v>
      </c>
      <c r="C90" s="22" t="s">
        <v>187</v>
      </c>
      <c r="D90" s="23" t="s">
        <v>215</v>
      </c>
      <c r="E90" s="17" t="s">
        <v>216</v>
      </c>
      <c r="F90" s="9">
        <v>469.77616599999999</v>
      </c>
      <c r="G90" s="11"/>
      <c r="H90" s="11"/>
      <c r="I90" s="11"/>
      <c r="J90" s="11"/>
      <c r="K90" s="11"/>
      <c r="L90" s="9">
        <v>469.77616599999999</v>
      </c>
      <c r="M90" s="11"/>
      <c r="N90" s="11"/>
      <c r="O90" s="11">
        <v>313.96161599999999</v>
      </c>
      <c r="P90" s="11"/>
      <c r="Q90" s="11">
        <v>155.81455</v>
      </c>
      <c r="R90" s="11"/>
      <c r="S90" s="9"/>
      <c r="T90" s="11"/>
      <c r="U90" s="11"/>
      <c r="V90" s="11"/>
    </row>
    <row r="91" spans="1:22" ht="22.9" customHeight="1">
      <c r="A91" s="22" t="s">
        <v>211</v>
      </c>
      <c r="B91" s="22" t="s">
        <v>201</v>
      </c>
      <c r="C91" s="22" t="s">
        <v>217</v>
      </c>
      <c r="D91" s="23" t="s">
        <v>218</v>
      </c>
      <c r="E91" s="17" t="s">
        <v>219</v>
      </c>
      <c r="F91" s="9">
        <v>149.58196799999999</v>
      </c>
      <c r="G91" s="11"/>
      <c r="H91" s="11"/>
      <c r="I91" s="11"/>
      <c r="J91" s="11"/>
      <c r="K91" s="11"/>
      <c r="L91" s="9">
        <v>149.58196799999999</v>
      </c>
      <c r="M91" s="11"/>
      <c r="N91" s="11"/>
      <c r="O91" s="11"/>
      <c r="P91" s="11">
        <v>149.58196799999999</v>
      </c>
      <c r="Q91" s="11"/>
      <c r="R91" s="11"/>
      <c r="S91" s="9"/>
      <c r="T91" s="11"/>
      <c r="U91" s="11"/>
      <c r="V91" s="11"/>
    </row>
    <row r="92" spans="1:22" ht="22.9" customHeight="1">
      <c r="A92" s="14" t="s">
        <v>220</v>
      </c>
      <c r="B92" s="14"/>
      <c r="C92" s="14"/>
      <c r="D92" s="16" t="s">
        <v>220</v>
      </c>
      <c r="E92" s="16" t="s">
        <v>221</v>
      </c>
      <c r="F92" s="15">
        <v>551.89429099999995</v>
      </c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>
        <v>551.89429099999995</v>
      </c>
      <c r="S92" s="15"/>
      <c r="T92" s="15"/>
      <c r="U92" s="15"/>
      <c r="V92" s="15"/>
    </row>
    <row r="93" spans="1:22" ht="22.9" customHeight="1">
      <c r="A93" s="14" t="s">
        <v>220</v>
      </c>
      <c r="B93" s="14" t="s">
        <v>184</v>
      </c>
      <c r="C93" s="14"/>
      <c r="D93" s="16" t="s">
        <v>222</v>
      </c>
      <c r="E93" s="16" t="s">
        <v>223</v>
      </c>
      <c r="F93" s="15">
        <v>551.89429099999995</v>
      </c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>
        <v>551.89429099999995</v>
      </c>
      <c r="S93" s="15"/>
      <c r="T93" s="15"/>
      <c r="U93" s="15"/>
      <c r="V93" s="15"/>
    </row>
    <row r="94" spans="1:22" ht="22.9" customHeight="1">
      <c r="A94" s="22" t="s">
        <v>220</v>
      </c>
      <c r="B94" s="22" t="s">
        <v>184</v>
      </c>
      <c r="C94" s="22" t="s">
        <v>187</v>
      </c>
      <c r="D94" s="23" t="s">
        <v>224</v>
      </c>
      <c r="E94" s="17" t="s">
        <v>225</v>
      </c>
      <c r="F94" s="9">
        <v>551.89429099999995</v>
      </c>
      <c r="G94" s="11"/>
      <c r="H94" s="11"/>
      <c r="I94" s="11"/>
      <c r="J94" s="11"/>
      <c r="K94" s="11"/>
      <c r="L94" s="9"/>
      <c r="M94" s="11"/>
      <c r="N94" s="11"/>
      <c r="O94" s="11"/>
      <c r="P94" s="11"/>
      <c r="Q94" s="11"/>
      <c r="R94" s="11">
        <v>551.89429099999995</v>
      </c>
      <c r="S94" s="9"/>
      <c r="T94" s="11"/>
      <c r="U94" s="11"/>
      <c r="V94" s="11"/>
    </row>
    <row r="95" spans="1:22" ht="22.9" customHeight="1">
      <c r="A95" s="8"/>
      <c r="B95" s="8"/>
      <c r="C95" s="8"/>
      <c r="D95" s="20" t="s">
        <v>166</v>
      </c>
      <c r="E95" s="20" t="s">
        <v>167</v>
      </c>
      <c r="F95" s="12">
        <v>208.798202</v>
      </c>
      <c r="G95" s="12">
        <v>144.52199999999999</v>
      </c>
      <c r="H95" s="12">
        <v>63.18</v>
      </c>
      <c r="I95" s="12">
        <v>51.341999999999999</v>
      </c>
      <c r="J95" s="12">
        <v>30</v>
      </c>
      <c r="K95" s="12"/>
      <c r="L95" s="12">
        <v>43.219366999999998</v>
      </c>
      <c r="M95" s="12">
        <v>22.698720000000002</v>
      </c>
      <c r="N95" s="12"/>
      <c r="O95" s="12">
        <v>9.2496150000000004</v>
      </c>
      <c r="P95" s="12">
        <v>4.40808</v>
      </c>
      <c r="Q95" s="12">
        <v>6.8629519999999999</v>
      </c>
      <c r="R95" s="12">
        <v>16.256834999999999</v>
      </c>
      <c r="S95" s="12">
        <v>4.8</v>
      </c>
      <c r="T95" s="12">
        <v>4.8</v>
      </c>
      <c r="U95" s="12"/>
      <c r="V95" s="12"/>
    </row>
    <row r="96" spans="1:22" ht="22.9" customHeight="1">
      <c r="A96" s="14" t="s">
        <v>182</v>
      </c>
      <c r="B96" s="14"/>
      <c r="C96" s="14"/>
      <c r="D96" s="16" t="s">
        <v>182</v>
      </c>
      <c r="E96" s="16" t="s">
        <v>183</v>
      </c>
      <c r="F96" s="15">
        <v>149.322</v>
      </c>
      <c r="G96" s="15">
        <v>144.52199999999999</v>
      </c>
      <c r="H96" s="15">
        <v>63.18</v>
      </c>
      <c r="I96" s="15">
        <v>51.341999999999999</v>
      </c>
      <c r="J96" s="15">
        <v>30</v>
      </c>
      <c r="K96" s="15"/>
      <c r="L96" s="15"/>
      <c r="M96" s="15"/>
      <c r="N96" s="15"/>
      <c r="O96" s="15"/>
      <c r="P96" s="15"/>
      <c r="Q96" s="15"/>
      <c r="R96" s="15"/>
      <c r="S96" s="15">
        <v>4.8</v>
      </c>
      <c r="T96" s="15">
        <v>4.8</v>
      </c>
      <c r="U96" s="15"/>
      <c r="V96" s="15"/>
    </row>
    <row r="97" spans="1:22" ht="22.9" customHeight="1">
      <c r="A97" s="14" t="s">
        <v>182</v>
      </c>
      <c r="B97" s="14" t="s">
        <v>184</v>
      </c>
      <c r="C97" s="14"/>
      <c r="D97" s="16" t="s">
        <v>185</v>
      </c>
      <c r="E97" s="16" t="s">
        <v>186</v>
      </c>
      <c r="F97" s="15">
        <v>149.322</v>
      </c>
      <c r="G97" s="15">
        <v>144.52199999999999</v>
      </c>
      <c r="H97" s="15">
        <v>63.18</v>
      </c>
      <c r="I97" s="15">
        <v>51.341999999999999</v>
      </c>
      <c r="J97" s="15">
        <v>30</v>
      </c>
      <c r="K97" s="15"/>
      <c r="L97" s="15"/>
      <c r="M97" s="15"/>
      <c r="N97" s="15"/>
      <c r="O97" s="15"/>
      <c r="P97" s="15"/>
      <c r="Q97" s="15"/>
      <c r="R97" s="15"/>
      <c r="S97" s="15">
        <v>4.8</v>
      </c>
      <c r="T97" s="15">
        <v>4.8</v>
      </c>
      <c r="U97" s="15"/>
      <c r="V97" s="15"/>
    </row>
    <row r="98" spans="1:22" ht="22.9" customHeight="1">
      <c r="A98" s="22" t="s">
        <v>182</v>
      </c>
      <c r="B98" s="22" t="s">
        <v>184</v>
      </c>
      <c r="C98" s="22" t="s">
        <v>187</v>
      </c>
      <c r="D98" s="23" t="s">
        <v>188</v>
      </c>
      <c r="E98" s="17" t="s">
        <v>189</v>
      </c>
      <c r="F98" s="9">
        <v>149.322</v>
      </c>
      <c r="G98" s="11">
        <v>144.52199999999999</v>
      </c>
      <c r="H98" s="11">
        <v>63.18</v>
      </c>
      <c r="I98" s="11">
        <v>51.341999999999999</v>
      </c>
      <c r="J98" s="11">
        <v>30</v>
      </c>
      <c r="K98" s="11"/>
      <c r="L98" s="9"/>
      <c r="M98" s="11"/>
      <c r="N98" s="11"/>
      <c r="O98" s="11"/>
      <c r="P98" s="11"/>
      <c r="Q98" s="11"/>
      <c r="R98" s="11"/>
      <c r="S98" s="9">
        <v>4.8</v>
      </c>
      <c r="T98" s="11">
        <v>4.8</v>
      </c>
      <c r="U98" s="11"/>
      <c r="V98" s="11"/>
    </row>
    <row r="99" spans="1:22" ht="22.9" customHeight="1">
      <c r="A99" s="14" t="s">
        <v>192</v>
      </c>
      <c r="B99" s="14"/>
      <c r="C99" s="14"/>
      <c r="D99" s="16" t="s">
        <v>192</v>
      </c>
      <c r="E99" s="16" t="s">
        <v>193</v>
      </c>
      <c r="F99" s="15">
        <v>24.969922</v>
      </c>
      <c r="G99" s="15"/>
      <c r="H99" s="15"/>
      <c r="I99" s="15"/>
      <c r="J99" s="15"/>
      <c r="K99" s="15"/>
      <c r="L99" s="15">
        <v>24.969922</v>
      </c>
      <c r="M99" s="15">
        <v>22.698720000000002</v>
      </c>
      <c r="N99" s="15"/>
      <c r="O99" s="15"/>
      <c r="P99" s="15"/>
      <c r="Q99" s="15">
        <v>2.2712020000000002</v>
      </c>
      <c r="R99" s="15"/>
      <c r="S99" s="15"/>
      <c r="T99" s="15"/>
      <c r="U99" s="15"/>
      <c r="V99" s="15"/>
    </row>
    <row r="100" spans="1:22" ht="22.9" customHeight="1">
      <c r="A100" s="14" t="s">
        <v>192</v>
      </c>
      <c r="B100" s="14" t="s">
        <v>194</v>
      </c>
      <c r="C100" s="14"/>
      <c r="D100" s="16" t="s">
        <v>195</v>
      </c>
      <c r="E100" s="16" t="s">
        <v>196</v>
      </c>
      <c r="F100" s="15">
        <v>22.698720000000002</v>
      </c>
      <c r="G100" s="15"/>
      <c r="H100" s="15"/>
      <c r="I100" s="15"/>
      <c r="J100" s="15"/>
      <c r="K100" s="15"/>
      <c r="L100" s="15">
        <v>22.698720000000002</v>
      </c>
      <c r="M100" s="15">
        <v>22.698720000000002</v>
      </c>
      <c r="N100" s="15"/>
      <c r="O100" s="15"/>
      <c r="P100" s="15"/>
      <c r="Q100" s="15"/>
      <c r="R100" s="15"/>
      <c r="S100" s="15"/>
      <c r="T100" s="15"/>
      <c r="U100" s="15"/>
      <c r="V100" s="15"/>
    </row>
    <row r="101" spans="1:22" ht="22.9" customHeight="1">
      <c r="A101" s="22" t="s">
        <v>192</v>
      </c>
      <c r="B101" s="22" t="s">
        <v>194</v>
      </c>
      <c r="C101" s="22" t="s">
        <v>194</v>
      </c>
      <c r="D101" s="23" t="s">
        <v>199</v>
      </c>
      <c r="E101" s="17" t="s">
        <v>200</v>
      </c>
      <c r="F101" s="9">
        <v>22.698720000000002</v>
      </c>
      <c r="G101" s="11"/>
      <c r="H101" s="11"/>
      <c r="I101" s="11"/>
      <c r="J101" s="11"/>
      <c r="K101" s="11"/>
      <c r="L101" s="9">
        <v>22.698720000000002</v>
      </c>
      <c r="M101" s="11">
        <v>22.698720000000002</v>
      </c>
      <c r="N101" s="11"/>
      <c r="O101" s="11"/>
      <c r="P101" s="11"/>
      <c r="Q101" s="11"/>
      <c r="R101" s="11"/>
      <c r="S101" s="9"/>
      <c r="T101" s="11"/>
      <c r="U101" s="11"/>
      <c r="V101" s="11"/>
    </row>
    <row r="102" spans="1:22" ht="22.9" customHeight="1">
      <c r="A102" s="14" t="s">
        <v>192</v>
      </c>
      <c r="B102" s="14" t="s">
        <v>201</v>
      </c>
      <c r="C102" s="14"/>
      <c r="D102" s="16" t="s">
        <v>202</v>
      </c>
      <c r="E102" s="16" t="s">
        <v>203</v>
      </c>
      <c r="F102" s="15">
        <v>1.42</v>
      </c>
      <c r="G102" s="15"/>
      <c r="H102" s="15"/>
      <c r="I102" s="15"/>
      <c r="J102" s="15"/>
      <c r="K102" s="15"/>
      <c r="L102" s="15">
        <v>1.42</v>
      </c>
      <c r="M102" s="15"/>
      <c r="N102" s="15"/>
      <c r="O102" s="15"/>
      <c r="P102" s="15"/>
      <c r="Q102" s="15">
        <v>1.42</v>
      </c>
      <c r="R102" s="15"/>
      <c r="S102" s="15"/>
      <c r="T102" s="15"/>
      <c r="U102" s="15"/>
      <c r="V102" s="15"/>
    </row>
    <row r="103" spans="1:22" ht="22.9" customHeight="1">
      <c r="A103" s="22" t="s">
        <v>192</v>
      </c>
      <c r="B103" s="22" t="s">
        <v>201</v>
      </c>
      <c r="C103" s="22" t="s">
        <v>204</v>
      </c>
      <c r="D103" s="23" t="s">
        <v>205</v>
      </c>
      <c r="E103" s="17" t="s">
        <v>206</v>
      </c>
      <c r="F103" s="9">
        <v>1.42</v>
      </c>
      <c r="G103" s="11"/>
      <c r="H103" s="11"/>
      <c r="I103" s="11"/>
      <c r="J103" s="11"/>
      <c r="K103" s="11"/>
      <c r="L103" s="9">
        <v>1.42</v>
      </c>
      <c r="M103" s="11"/>
      <c r="N103" s="11"/>
      <c r="O103" s="11"/>
      <c r="P103" s="11"/>
      <c r="Q103" s="11">
        <v>1.42</v>
      </c>
      <c r="R103" s="11"/>
      <c r="S103" s="9"/>
      <c r="T103" s="11"/>
      <c r="U103" s="11"/>
      <c r="V103" s="11"/>
    </row>
    <row r="104" spans="1:22" ht="22.9" customHeight="1">
      <c r="A104" s="14" t="s">
        <v>192</v>
      </c>
      <c r="B104" s="14" t="s">
        <v>204</v>
      </c>
      <c r="C104" s="14"/>
      <c r="D104" s="16" t="s">
        <v>207</v>
      </c>
      <c r="E104" s="16" t="s">
        <v>208</v>
      </c>
      <c r="F104" s="15">
        <v>0.85120200000000001</v>
      </c>
      <c r="G104" s="15"/>
      <c r="H104" s="15"/>
      <c r="I104" s="15"/>
      <c r="J104" s="15"/>
      <c r="K104" s="15"/>
      <c r="L104" s="15">
        <v>0.85120200000000001</v>
      </c>
      <c r="M104" s="15"/>
      <c r="N104" s="15"/>
      <c r="O104" s="15"/>
      <c r="P104" s="15"/>
      <c r="Q104" s="15">
        <v>0.85120200000000001</v>
      </c>
      <c r="R104" s="15"/>
      <c r="S104" s="15"/>
      <c r="T104" s="15"/>
      <c r="U104" s="15"/>
      <c r="V104" s="15"/>
    </row>
    <row r="105" spans="1:22" ht="22.9" customHeight="1">
      <c r="A105" s="22" t="s">
        <v>192</v>
      </c>
      <c r="B105" s="22" t="s">
        <v>204</v>
      </c>
      <c r="C105" s="22" t="s">
        <v>204</v>
      </c>
      <c r="D105" s="23" t="s">
        <v>209</v>
      </c>
      <c r="E105" s="17" t="s">
        <v>210</v>
      </c>
      <c r="F105" s="9">
        <v>0.85120200000000001</v>
      </c>
      <c r="G105" s="11"/>
      <c r="H105" s="11"/>
      <c r="I105" s="11"/>
      <c r="J105" s="11"/>
      <c r="K105" s="11"/>
      <c r="L105" s="9">
        <v>0.85120200000000001</v>
      </c>
      <c r="M105" s="11"/>
      <c r="N105" s="11"/>
      <c r="O105" s="11"/>
      <c r="P105" s="11"/>
      <c r="Q105" s="11">
        <v>0.85120200000000001</v>
      </c>
      <c r="R105" s="11"/>
      <c r="S105" s="9"/>
      <c r="T105" s="11"/>
      <c r="U105" s="11"/>
      <c r="V105" s="11"/>
    </row>
    <row r="106" spans="1:22" ht="22.9" customHeight="1">
      <c r="A106" s="14" t="s">
        <v>211</v>
      </c>
      <c r="B106" s="14"/>
      <c r="C106" s="14"/>
      <c r="D106" s="16" t="s">
        <v>211</v>
      </c>
      <c r="E106" s="16" t="s">
        <v>212</v>
      </c>
      <c r="F106" s="15">
        <v>18.249445000000001</v>
      </c>
      <c r="G106" s="15"/>
      <c r="H106" s="15"/>
      <c r="I106" s="15"/>
      <c r="J106" s="15"/>
      <c r="K106" s="15"/>
      <c r="L106" s="15">
        <v>18.249445000000001</v>
      </c>
      <c r="M106" s="15"/>
      <c r="N106" s="15"/>
      <c r="O106" s="15">
        <v>9.2496150000000004</v>
      </c>
      <c r="P106" s="15">
        <v>4.40808</v>
      </c>
      <c r="Q106" s="15">
        <v>4.5917500000000002</v>
      </c>
      <c r="R106" s="15"/>
      <c r="S106" s="15"/>
      <c r="T106" s="15"/>
      <c r="U106" s="15"/>
      <c r="V106" s="15"/>
    </row>
    <row r="107" spans="1:22" ht="22.9" customHeight="1">
      <c r="A107" s="14" t="s">
        <v>211</v>
      </c>
      <c r="B107" s="14" t="s">
        <v>201</v>
      </c>
      <c r="C107" s="14"/>
      <c r="D107" s="16" t="s">
        <v>213</v>
      </c>
      <c r="E107" s="16" t="s">
        <v>214</v>
      </c>
      <c r="F107" s="15">
        <v>18.249445000000001</v>
      </c>
      <c r="G107" s="15"/>
      <c r="H107" s="15"/>
      <c r="I107" s="15"/>
      <c r="J107" s="15"/>
      <c r="K107" s="15"/>
      <c r="L107" s="15">
        <v>18.249445000000001</v>
      </c>
      <c r="M107" s="15"/>
      <c r="N107" s="15"/>
      <c r="O107" s="15">
        <v>9.2496150000000004</v>
      </c>
      <c r="P107" s="15">
        <v>4.40808</v>
      </c>
      <c r="Q107" s="15">
        <v>4.5917500000000002</v>
      </c>
      <c r="R107" s="15"/>
      <c r="S107" s="15"/>
      <c r="T107" s="15"/>
      <c r="U107" s="15"/>
      <c r="V107" s="15"/>
    </row>
    <row r="108" spans="1:22" ht="22.9" customHeight="1">
      <c r="A108" s="22" t="s">
        <v>211</v>
      </c>
      <c r="B108" s="22" t="s">
        <v>201</v>
      </c>
      <c r="C108" s="22" t="s">
        <v>187</v>
      </c>
      <c r="D108" s="23" t="s">
        <v>215</v>
      </c>
      <c r="E108" s="17" t="s">
        <v>216</v>
      </c>
      <c r="F108" s="9">
        <v>13.841365</v>
      </c>
      <c r="G108" s="11"/>
      <c r="H108" s="11"/>
      <c r="I108" s="11"/>
      <c r="J108" s="11"/>
      <c r="K108" s="11"/>
      <c r="L108" s="9">
        <v>13.841365</v>
      </c>
      <c r="M108" s="11"/>
      <c r="N108" s="11"/>
      <c r="O108" s="11">
        <v>9.2496150000000004</v>
      </c>
      <c r="P108" s="11"/>
      <c r="Q108" s="11">
        <v>4.5917500000000002</v>
      </c>
      <c r="R108" s="11"/>
      <c r="S108" s="9"/>
      <c r="T108" s="11"/>
      <c r="U108" s="11"/>
      <c r="V108" s="11"/>
    </row>
    <row r="109" spans="1:22" ht="22.9" customHeight="1">
      <c r="A109" s="22" t="s">
        <v>211</v>
      </c>
      <c r="B109" s="22" t="s">
        <v>201</v>
      </c>
      <c r="C109" s="22" t="s">
        <v>217</v>
      </c>
      <c r="D109" s="23" t="s">
        <v>218</v>
      </c>
      <c r="E109" s="17" t="s">
        <v>219</v>
      </c>
      <c r="F109" s="9">
        <v>4.40808</v>
      </c>
      <c r="G109" s="11"/>
      <c r="H109" s="11"/>
      <c r="I109" s="11"/>
      <c r="J109" s="11"/>
      <c r="K109" s="11"/>
      <c r="L109" s="9">
        <v>4.40808</v>
      </c>
      <c r="M109" s="11"/>
      <c r="N109" s="11"/>
      <c r="O109" s="11"/>
      <c r="P109" s="11">
        <v>4.40808</v>
      </c>
      <c r="Q109" s="11"/>
      <c r="R109" s="11"/>
      <c r="S109" s="9"/>
      <c r="T109" s="11"/>
      <c r="U109" s="11"/>
      <c r="V109" s="11"/>
    </row>
    <row r="110" spans="1:22" ht="22.9" customHeight="1">
      <c r="A110" s="14" t="s">
        <v>220</v>
      </c>
      <c r="B110" s="14"/>
      <c r="C110" s="14"/>
      <c r="D110" s="16" t="s">
        <v>220</v>
      </c>
      <c r="E110" s="16" t="s">
        <v>221</v>
      </c>
      <c r="F110" s="15">
        <v>16.256834999999999</v>
      </c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>
        <v>16.256834999999999</v>
      </c>
      <c r="S110" s="15"/>
      <c r="T110" s="15"/>
      <c r="U110" s="15"/>
      <c r="V110" s="15"/>
    </row>
    <row r="111" spans="1:22" ht="22.9" customHeight="1">
      <c r="A111" s="14" t="s">
        <v>220</v>
      </c>
      <c r="B111" s="14" t="s">
        <v>184</v>
      </c>
      <c r="C111" s="14"/>
      <c r="D111" s="16" t="s">
        <v>222</v>
      </c>
      <c r="E111" s="16" t="s">
        <v>223</v>
      </c>
      <c r="F111" s="15">
        <v>16.256834999999999</v>
      </c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>
        <v>16.256834999999999</v>
      </c>
      <c r="S111" s="15"/>
      <c r="T111" s="15"/>
      <c r="U111" s="15"/>
      <c r="V111" s="15"/>
    </row>
    <row r="112" spans="1:22" ht="22.9" customHeight="1">
      <c r="A112" s="22" t="s">
        <v>220</v>
      </c>
      <c r="B112" s="22" t="s">
        <v>184</v>
      </c>
      <c r="C112" s="22" t="s">
        <v>187</v>
      </c>
      <c r="D112" s="23" t="s">
        <v>224</v>
      </c>
      <c r="E112" s="17" t="s">
        <v>225</v>
      </c>
      <c r="F112" s="9">
        <v>16.256834999999999</v>
      </c>
      <c r="G112" s="11"/>
      <c r="H112" s="11"/>
      <c r="I112" s="11"/>
      <c r="J112" s="11"/>
      <c r="K112" s="11"/>
      <c r="L112" s="9"/>
      <c r="M112" s="11"/>
      <c r="N112" s="11"/>
      <c r="O112" s="11"/>
      <c r="P112" s="11"/>
      <c r="Q112" s="11"/>
      <c r="R112" s="11">
        <v>16.256834999999999</v>
      </c>
      <c r="S112" s="9"/>
      <c r="T112" s="11"/>
      <c r="U112" s="11"/>
      <c r="V112" s="11"/>
    </row>
    <row r="113" spans="1:22" ht="22.9" customHeight="1">
      <c r="A113" s="8"/>
      <c r="B113" s="8"/>
      <c r="C113" s="8"/>
      <c r="D113" s="20" t="s">
        <v>168</v>
      </c>
      <c r="E113" s="20" t="s">
        <v>169</v>
      </c>
      <c r="F113" s="12">
        <v>1925.2182749999999</v>
      </c>
      <c r="G113" s="12">
        <v>1332.7076</v>
      </c>
      <c r="H113" s="12">
        <v>579.36</v>
      </c>
      <c r="I113" s="12">
        <v>470.8476</v>
      </c>
      <c r="J113" s="12">
        <v>282.5</v>
      </c>
      <c r="K113" s="12"/>
      <c r="L113" s="12">
        <v>397.32367699999998</v>
      </c>
      <c r="M113" s="12">
        <v>209.025216</v>
      </c>
      <c r="N113" s="12"/>
      <c r="O113" s="12">
        <v>84.734426999999997</v>
      </c>
      <c r="P113" s="12">
        <v>40.381104000000001</v>
      </c>
      <c r="Q113" s="12">
        <v>63.182929999999999</v>
      </c>
      <c r="R113" s="12">
        <v>149.986998</v>
      </c>
      <c r="S113" s="12">
        <v>45.2</v>
      </c>
      <c r="T113" s="12">
        <v>45.2</v>
      </c>
      <c r="U113" s="12"/>
      <c r="V113" s="12"/>
    </row>
    <row r="114" spans="1:22" ht="22.9" customHeight="1">
      <c r="A114" s="14" t="s">
        <v>182</v>
      </c>
      <c r="B114" s="14"/>
      <c r="C114" s="14"/>
      <c r="D114" s="16" t="s">
        <v>182</v>
      </c>
      <c r="E114" s="16" t="s">
        <v>183</v>
      </c>
      <c r="F114" s="15">
        <v>1377.9076</v>
      </c>
      <c r="G114" s="15">
        <v>1332.7076</v>
      </c>
      <c r="H114" s="15">
        <v>579.36</v>
      </c>
      <c r="I114" s="15">
        <v>470.8476</v>
      </c>
      <c r="J114" s="15">
        <v>282.5</v>
      </c>
      <c r="K114" s="15"/>
      <c r="L114" s="15"/>
      <c r="M114" s="15"/>
      <c r="N114" s="15"/>
      <c r="O114" s="15"/>
      <c r="P114" s="15"/>
      <c r="Q114" s="15"/>
      <c r="R114" s="15"/>
      <c r="S114" s="15">
        <v>45.2</v>
      </c>
      <c r="T114" s="15">
        <v>45.2</v>
      </c>
      <c r="U114" s="15"/>
      <c r="V114" s="15"/>
    </row>
    <row r="115" spans="1:22" ht="22.9" customHeight="1">
      <c r="A115" s="14" t="s">
        <v>182</v>
      </c>
      <c r="B115" s="14" t="s">
        <v>184</v>
      </c>
      <c r="C115" s="14"/>
      <c r="D115" s="16" t="s">
        <v>185</v>
      </c>
      <c r="E115" s="16" t="s">
        <v>186</v>
      </c>
      <c r="F115" s="15">
        <v>1377.9076</v>
      </c>
      <c r="G115" s="15">
        <v>1332.7076</v>
      </c>
      <c r="H115" s="15">
        <v>579.36</v>
      </c>
      <c r="I115" s="15">
        <v>470.8476</v>
      </c>
      <c r="J115" s="15">
        <v>282.5</v>
      </c>
      <c r="K115" s="15"/>
      <c r="L115" s="15"/>
      <c r="M115" s="15"/>
      <c r="N115" s="15"/>
      <c r="O115" s="15"/>
      <c r="P115" s="15"/>
      <c r="Q115" s="15"/>
      <c r="R115" s="15"/>
      <c r="S115" s="15">
        <v>45.2</v>
      </c>
      <c r="T115" s="15">
        <v>45.2</v>
      </c>
      <c r="U115" s="15"/>
      <c r="V115" s="15"/>
    </row>
    <row r="116" spans="1:22" ht="22.9" customHeight="1">
      <c r="A116" s="22" t="s">
        <v>182</v>
      </c>
      <c r="B116" s="22" t="s">
        <v>184</v>
      </c>
      <c r="C116" s="22" t="s">
        <v>187</v>
      </c>
      <c r="D116" s="23" t="s">
        <v>188</v>
      </c>
      <c r="E116" s="17" t="s">
        <v>189</v>
      </c>
      <c r="F116" s="9">
        <v>1377.9076</v>
      </c>
      <c r="G116" s="11">
        <v>1332.7076</v>
      </c>
      <c r="H116" s="11">
        <v>579.36</v>
      </c>
      <c r="I116" s="11">
        <v>470.8476</v>
      </c>
      <c r="J116" s="11">
        <v>282.5</v>
      </c>
      <c r="K116" s="11"/>
      <c r="L116" s="9"/>
      <c r="M116" s="11"/>
      <c r="N116" s="11"/>
      <c r="O116" s="11"/>
      <c r="P116" s="11"/>
      <c r="Q116" s="11"/>
      <c r="R116" s="11"/>
      <c r="S116" s="9">
        <v>45.2</v>
      </c>
      <c r="T116" s="11">
        <v>45.2</v>
      </c>
      <c r="U116" s="11"/>
      <c r="V116" s="11"/>
    </row>
    <row r="117" spans="1:22" ht="22.9" customHeight="1">
      <c r="A117" s="14" t="s">
        <v>192</v>
      </c>
      <c r="B117" s="14"/>
      <c r="C117" s="14"/>
      <c r="D117" s="16" t="s">
        <v>192</v>
      </c>
      <c r="E117" s="16" t="s">
        <v>193</v>
      </c>
      <c r="F117" s="15">
        <v>230.144496</v>
      </c>
      <c r="G117" s="15"/>
      <c r="H117" s="15"/>
      <c r="I117" s="15"/>
      <c r="J117" s="15"/>
      <c r="K117" s="15"/>
      <c r="L117" s="15">
        <v>230.144496</v>
      </c>
      <c r="M117" s="15">
        <v>209.025216</v>
      </c>
      <c r="N117" s="15"/>
      <c r="O117" s="15"/>
      <c r="P117" s="15"/>
      <c r="Q117" s="15">
        <v>21.11928</v>
      </c>
      <c r="R117" s="15"/>
      <c r="S117" s="15"/>
      <c r="T117" s="15"/>
      <c r="U117" s="15"/>
      <c r="V117" s="15"/>
    </row>
    <row r="118" spans="1:22" ht="22.9" customHeight="1">
      <c r="A118" s="14" t="s">
        <v>192</v>
      </c>
      <c r="B118" s="14" t="s">
        <v>194</v>
      </c>
      <c r="C118" s="14"/>
      <c r="D118" s="16" t="s">
        <v>195</v>
      </c>
      <c r="E118" s="16" t="s">
        <v>196</v>
      </c>
      <c r="F118" s="15">
        <v>209.025216</v>
      </c>
      <c r="G118" s="15"/>
      <c r="H118" s="15"/>
      <c r="I118" s="15"/>
      <c r="J118" s="15"/>
      <c r="K118" s="15"/>
      <c r="L118" s="15">
        <v>209.025216</v>
      </c>
      <c r="M118" s="15">
        <v>209.025216</v>
      </c>
      <c r="N118" s="15"/>
      <c r="O118" s="15"/>
      <c r="P118" s="15"/>
      <c r="Q118" s="15"/>
      <c r="R118" s="15"/>
      <c r="S118" s="15"/>
      <c r="T118" s="15"/>
      <c r="U118" s="15"/>
      <c r="V118" s="15"/>
    </row>
    <row r="119" spans="1:22" ht="22.9" customHeight="1">
      <c r="A119" s="22" t="s">
        <v>192</v>
      </c>
      <c r="B119" s="22" t="s">
        <v>194</v>
      </c>
      <c r="C119" s="22" t="s">
        <v>194</v>
      </c>
      <c r="D119" s="23" t="s">
        <v>199</v>
      </c>
      <c r="E119" s="17" t="s">
        <v>200</v>
      </c>
      <c r="F119" s="9">
        <v>209.025216</v>
      </c>
      <c r="G119" s="11"/>
      <c r="H119" s="11"/>
      <c r="I119" s="11"/>
      <c r="J119" s="11"/>
      <c r="K119" s="11"/>
      <c r="L119" s="9">
        <v>209.025216</v>
      </c>
      <c r="M119" s="11">
        <v>209.025216</v>
      </c>
      <c r="N119" s="11"/>
      <c r="O119" s="11"/>
      <c r="P119" s="11"/>
      <c r="Q119" s="11"/>
      <c r="R119" s="11"/>
      <c r="S119" s="9"/>
      <c r="T119" s="11"/>
      <c r="U119" s="11"/>
      <c r="V119" s="11"/>
    </row>
    <row r="120" spans="1:22" ht="22.9" customHeight="1">
      <c r="A120" s="14" t="s">
        <v>192</v>
      </c>
      <c r="B120" s="14" t="s">
        <v>201</v>
      </c>
      <c r="C120" s="14"/>
      <c r="D120" s="16" t="s">
        <v>202</v>
      </c>
      <c r="E120" s="16" t="s">
        <v>203</v>
      </c>
      <c r="F120" s="15">
        <v>13.280834</v>
      </c>
      <c r="G120" s="15"/>
      <c r="H120" s="15"/>
      <c r="I120" s="15"/>
      <c r="J120" s="15"/>
      <c r="K120" s="15"/>
      <c r="L120" s="15">
        <v>13.280834</v>
      </c>
      <c r="M120" s="15"/>
      <c r="N120" s="15"/>
      <c r="O120" s="15"/>
      <c r="P120" s="15"/>
      <c r="Q120" s="15">
        <v>13.280834</v>
      </c>
      <c r="R120" s="15"/>
      <c r="S120" s="15"/>
      <c r="T120" s="15"/>
      <c r="U120" s="15"/>
      <c r="V120" s="15"/>
    </row>
    <row r="121" spans="1:22" ht="22.9" customHeight="1">
      <c r="A121" s="22" t="s">
        <v>192</v>
      </c>
      <c r="B121" s="22" t="s">
        <v>201</v>
      </c>
      <c r="C121" s="22" t="s">
        <v>204</v>
      </c>
      <c r="D121" s="23" t="s">
        <v>205</v>
      </c>
      <c r="E121" s="17" t="s">
        <v>206</v>
      </c>
      <c r="F121" s="9">
        <v>13.280834</v>
      </c>
      <c r="G121" s="11"/>
      <c r="H121" s="11"/>
      <c r="I121" s="11"/>
      <c r="J121" s="11"/>
      <c r="K121" s="11"/>
      <c r="L121" s="9">
        <v>13.280834</v>
      </c>
      <c r="M121" s="11"/>
      <c r="N121" s="11"/>
      <c r="O121" s="11"/>
      <c r="P121" s="11"/>
      <c r="Q121" s="11">
        <v>13.280834</v>
      </c>
      <c r="R121" s="11"/>
      <c r="S121" s="9"/>
      <c r="T121" s="11"/>
      <c r="U121" s="11"/>
      <c r="V121" s="11"/>
    </row>
    <row r="122" spans="1:22" ht="22.9" customHeight="1">
      <c r="A122" s="14" t="s">
        <v>192</v>
      </c>
      <c r="B122" s="14" t="s">
        <v>204</v>
      </c>
      <c r="C122" s="14"/>
      <c r="D122" s="16" t="s">
        <v>207</v>
      </c>
      <c r="E122" s="16" t="s">
        <v>208</v>
      </c>
      <c r="F122" s="15">
        <v>7.8384460000000002</v>
      </c>
      <c r="G122" s="15"/>
      <c r="H122" s="15"/>
      <c r="I122" s="15"/>
      <c r="J122" s="15"/>
      <c r="K122" s="15"/>
      <c r="L122" s="15">
        <v>7.8384460000000002</v>
      </c>
      <c r="M122" s="15"/>
      <c r="N122" s="15"/>
      <c r="O122" s="15"/>
      <c r="P122" s="15"/>
      <c r="Q122" s="15">
        <v>7.8384460000000002</v>
      </c>
      <c r="R122" s="15"/>
      <c r="S122" s="15"/>
      <c r="T122" s="15"/>
      <c r="U122" s="15"/>
      <c r="V122" s="15"/>
    </row>
    <row r="123" spans="1:22" ht="22.9" customHeight="1">
      <c r="A123" s="22" t="s">
        <v>192</v>
      </c>
      <c r="B123" s="22" t="s">
        <v>204</v>
      </c>
      <c r="C123" s="22" t="s">
        <v>204</v>
      </c>
      <c r="D123" s="23" t="s">
        <v>209</v>
      </c>
      <c r="E123" s="17" t="s">
        <v>210</v>
      </c>
      <c r="F123" s="9">
        <v>7.8384460000000002</v>
      </c>
      <c r="G123" s="11"/>
      <c r="H123" s="11"/>
      <c r="I123" s="11"/>
      <c r="J123" s="11"/>
      <c r="K123" s="11"/>
      <c r="L123" s="9">
        <v>7.8384460000000002</v>
      </c>
      <c r="M123" s="11"/>
      <c r="N123" s="11"/>
      <c r="O123" s="11"/>
      <c r="P123" s="11"/>
      <c r="Q123" s="11">
        <v>7.8384460000000002</v>
      </c>
      <c r="R123" s="11"/>
      <c r="S123" s="9"/>
      <c r="T123" s="11"/>
      <c r="U123" s="11"/>
      <c r="V123" s="11"/>
    </row>
    <row r="124" spans="1:22" ht="22.9" customHeight="1">
      <c r="A124" s="14" t="s">
        <v>211</v>
      </c>
      <c r="B124" s="14"/>
      <c r="C124" s="14"/>
      <c r="D124" s="16" t="s">
        <v>211</v>
      </c>
      <c r="E124" s="16" t="s">
        <v>212</v>
      </c>
      <c r="F124" s="15">
        <v>167.179181</v>
      </c>
      <c r="G124" s="15"/>
      <c r="H124" s="15"/>
      <c r="I124" s="15"/>
      <c r="J124" s="15"/>
      <c r="K124" s="15"/>
      <c r="L124" s="15">
        <v>167.179181</v>
      </c>
      <c r="M124" s="15"/>
      <c r="N124" s="15"/>
      <c r="O124" s="15">
        <v>84.734426999999997</v>
      </c>
      <c r="P124" s="15">
        <v>40.381104000000001</v>
      </c>
      <c r="Q124" s="15">
        <v>42.063650000000003</v>
      </c>
      <c r="R124" s="15"/>
      <c r="S124" s="15"/>
      <c r="T124" s="15"/>
      <c r="U124" s="15"/>
      <c r="V124" s="15"/>
    </row>
    <row r="125" spans="1:22" ht="22.9" customHeight="1">
      <c r="A125" s="14" t="s">
        <v>211</v>
      </c>
      <c r="B125" s="14" t="s">
        <v>201</v>
      </c>
      <c r="C125" s="14"/>
      <c r="D125" s="16" t="s">
        <v>213</v>
      </c>
      <c r="E125" s="16" t="s">
        <v>214</v>
      </c>
      <c r="F125" s="15">
        <v>167.179181</v>
      </c>
      <c r="G125" s="15"/>
      <c r="H125" s="15"/>
      <c r="I125" s="15"/>
      <c r="J125" s="15"/>
      <c r="K125" s="15"/>
      <c r="L125" s="15">
        <v>167.179181</v>
      </c>
      <c r="M125" s="15"/>
      <c r="N125" s="15"/>
      <c r="O125" s="15">
        <v>84.734426999999997</v>
      </c>
      <c r="P125" s="15">
        <v>40.381104000000001</v>
      </c>
      <c r="Q125" s="15">
        <v>42.063650000000003</v>
      </c>
      <c r="R125" s="15"/>
      <c r="S125" s="15"/>
      <c r="T125" s="15"/>
      <c r="U125" s="15"/>
      <c r="V125" s="15"/>
    </row>
    <row r="126" spans="1:22" ht="22.9" customHeight="1">
      <c r="A126" s="22" t="s">
        <v>211</v>
      </c>
      <c r="B126" s="22" t="s">
        <v>201</v>
      </c>
      <c r="C126" s="22" t="s">
        <v>187</v>
      </c>
      <c r="D126" s="23" t="s">
        <v>215</v>
      </c>
      <c r="E126" s="17" t="s">
        <v>216</v>
      </c>
      <c r="F126" s="9">
        <v>126.79807700000001</v>
      </c>
      <c r="G126" s="11"/>
      <c r="H126" s="11"/>
      <c r="I126" s="11"/>
      <c r="J126" s="11"/>
      <c r="K126" s="11"/>
      <c r="L126" s="9">
        <v>126.79807700000001</v>
      </c>
      <c r="M126" s="11"/>
      <c r="N126" s="11"/>
      <c r="O126" s="11">
        <v>84.734426999999997</v>
      </c>
      <c r="P126" s="11"/>
      <c r="Q126" s="11">
        <v>42.063650000000003</v>
      </c>
      <c r="R126" s="11"/>
      <c r="S126" s="9"/>
      <c r="T126" s="11"/>
      <c r="U126" s="11"/>
      <c r="V126" s="11"/>
    </row>
    <row r="127" spans="1:22" ht="22.9" customHeight="1">
      <c r="A127" s="22" t="s">
        <v>211</v>
      </c>
      <c r="B127" s="22" t="s">
        <v>201</v>
      </c>
      <c r="C127" s="22" t="s">
        <v>217</v>
      </c>
      <c r="D127" s="23" t="s">
        <v>218</v>
      </c>
      <c r="E127" s="17" t="s">
        <v>219</v>
      </c>
      <c r="F127" s="9">
        <v>40.381104000000001</v>
      </c>
      <c r="G127" s="11"/>
      <c r="H127" s="11"/>
      <c r="I127" s="11"/>
      <c r="J127" s="11"/>
      <c r="K127" s="11"/>
      <c r="L127" s="9">
        <v>40.381104000000001</v>
      </c>
      <c r="M127" s="11"/>
      <c r="N127" s="11"/>
      <c r="O127" s="11"/>
      <c r="P127" s="11">
        <v>40.381104000000001</v>
      </c>
      <c r="Q127" s="11"/>
      <c r="R127" s="11"/>
      <c r="S127" s="9"/>
      <c r="T127" s="11"/>
      <c r="U127" s="11"/>
      <c r="V127" s="11"/>
    </row>
    <row r="128" spans="1:22" ht="22.9" customHeight="1">
      <c r="A128" s="14" t="s">
        <v>220</v>
      </c>
      <c r="B128" s="14"/>
      <c r="C128" s="14"/>
      <c r="D128" s="16" t="s">
        <v>220</v>
      </c>
      <c r="E128" s="16" t="s">
        <v>221</v>
      </c>
      <c r="F128" s="15">
        <v>149.986998</v>
      </c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>
        <v>149.986998</v>
      </c>
      <c r="S128" s="15"/>
      <c r="T128" s="15"/>
      <c r="U128" s="15"/>
      <c r="V128" s="15"/>
    </row>
    <row r="129" spans="1:22" ht="22.9" customHeight="1">
      <c r="A129" s="14" t="s">
        <v>220</v>
      </c>
      <c r="B129" s="14" t="s">
        <v>184</v>
      </c>
      <c r="C129" s="14"/>
      <c r="D129" s="16" t="s">
        <v>222</v>
      </c>
      <c r="E129" s="16" t="s">
        <v>223</v>
      </c>
      <c r="F129" s="15">
        <v>149.986998</v>
      </c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>
        <v>149.986998</v>
      </c>
      <c r="S129" s="15"/>
      <c r="T129" s="15"/>
      <c r="U129" s="15"/>
      <c r="V129" s="15"/>
    </row>
    <row r="130" spans="1:22" ht="22.9" customHeight="1">
      <c r="A130" s="22" t="s">
        <v>220</v>
      </c>
      <c r="B130" s="22" t="s">
        <v>184</v>
      </c>
      <c r="C130" s="22" t="s">
        <v>187</v>
      </c>
      <c r="D130" s="23" t="s">
        <v>224</v>
      </c>
      <c r="E130" s="17" t="s">
        <v>225</v>
      </c>
      <c r="F130" s="9">
        <v>149.986998</v>
      </c>
      <c r="G130" s="11"/>
      <c r="H130" s="11"/>
      <c r="I130" s="11"/>
      <c r="J130" s="11"/>
      <c r="K130" s="11"/>
      <c r="L130" s="9"/>
      <c r="M130" s="11"/>
      <c r="N130" s="11"/>
      <c r="O130" s="11"/>
      <c r="P130" s="11"/>
      <c r="Q130" s="11"/>
      <c r="R130" s="11">
        <v>149.986998</v>
      </c>
      <c r="S130" s="9"/>
      <c r="T130" s="11"/>
      <c r="U130" s="11"/>
      <c r="V130" s="11"/>
    </row>
    <row r="131" spans="1:22" ht="16.350000000000001" customHeight="1">
      <c r="A131" s="69"/>
      <c r="B131" s="69"/>
      <c r="C131" s="69"/>
      <c r="D131" s="69"/>
      <c r="E131" s="69"/>
      <c r="F131" s="69"/>
      <c r="G131" s="1"/>
      <c r="H131" s="1"/>
      <c r="I131" s="1"/>
    </row>
    <row r="132" spans="1:22" ht="16.350000000000001" customHeight="1">
      <c r="A132" s="69"/>
      <c r="B132" s="69"/>
      <c r="C132" s="69"/>
      <c r="D132" s="69"/>
      <c r="E132" s="69"/>
      <c r="F132" s="69"/>
    </row>
  </sheetData>
  <mergeCells count="14">
    <mergeCell ref="A131:F131"/>
    <mergeCell ref="A132:F132"/>
    <mergeCell ref="U1:V1"/>
    <mergeCell ref="A2:V2"/>
    <mergeCell ref="A3:T3"/>
    <mergeCell ref="U3:V3"/>
    <mergeCell ref="A4:C4"/>
    <mergeCell ref="D4:D5"/>
    <mergeCell ref="E4:E5"/>
    <mergeCell ref="F4:F5"/>
    <mergeCell ref="G4:K4"/>
    <mergeCell ref="L4:Q4"/>
    <mergeCell ref="R4:R5"/>
    <mergeCell ref="S4:V4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45"/>
  <sheetViews>
    <sheetView topLeftCell="A34" workbookViewId="0"/>
  </sheetViews>
  <sheetFormatPr defaultColWidth="10" defaultRowHeight="13.5"/>
  <cols>
    <col min="1" max="3" width="4.625" customWidth="1"/>
    <col min="4" max="4" width="9.625" customWidth="1"/>
    <col min="5" max="5" width="21.25" customWidth="1"/>
    <col min="6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2" width="9.75" customWidth="1"/>
  </cols>
  <sheetData>
    <row r="1" spans="1:11" ht="16.350000000000001" customHeight="1">
      <c r="A1" s="1"/>
      <c r="K1" s="5" t="s">
        <v>340</v>
      </c>
    </row>
    <row r="2" spans="1:11" ht="48.4" customHeight="1">
      <c r="A2" s="64" t="s">
        <v>17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1" ht="18.2" customHeight="1">
      <c r="A3" s="60" t="s">
        <v>32</v>
      </c>
      <c r="B3" s="60"/>
      <c r="C3" s="60"/>
      <c r="D3" s="60"/>
      <c r="E3" s="60"/>
      <c r="F3" s="60"/>
      <c r="G3" s="60"/>
      <c r="H3" s="60"/>
      <c r="I3" s="60"/>
      <c r="J3" s="61" t="s">
        <v>33</v>
      </c>
      <c r="K3" s="61"/>
    </row>
    <row r="4" spans="1:11" ht="23.25" customHeight="1">
      <c r="A4" s="62" t="s">
        <v>171</v>
      </c>
      <c r="B4" s="62"/>
      <c r="C4" s="62"/>
      <c r="D4" s="62" t="s">
        <v>233</v>
      </c>
      <c r="E4" s="62" t="s">
        <v>234</v>
      </c>
      <c r="F4" s="62" t="s">
        <v>341</v>
      </c>
      <c r="G4" s="62" t="s">
        <v>342</v>
      </c>
      <c r="H4" s="62" t="s">
        <v>343</v>
      </c>
      <c r="I4" s="62" t="s">
        <v>344</v>
      </c>
      <c r="J4" s="62" t="s">
        <v>345</v>
      </c>
      <c r="K4" s="62" t="s">
        <v>346</v>
      </c>
    </row>
    <row r="5" spans="1:11" ht="23.25" customHeight="1">
      <c r="A5" s="7" t="s">
        <v>179</v>
      </c>
      <c r="B5" s="7" t="s">
        <v>180</v>
      </c>
      <c r="C5" s="7" t="s">
        <v>181</v>
      </c>
      <c r="D5" s="62"/>
      <c r="E5" s="62"/>
      <c r="F5" s="62"/>
      <c r="G5" s="62"/>
      <c r="H5" s="62"/>
      <c r="I5" s="62"/>
      <c r="J5" s="62"/>
      <c r="K5" s="62"/>
    </row>
    <row r="6" spans="1:11" ht="22.9" customHeight="1">
      <c r="A6" s="8"/>
      <c r="B6" s="8"/>
      <c r="C6" s="8"/>
      <c r="D6" s="8"/>
      <c r="E6" s="8" t="s">
        <v>138</v>
      </c>
      <c r="F6" s="12">
        <v>3170.906493</v>
      </c>
      <c r="G6" s="12">
        <v>309.085533</v>
      </c>
      <c r="H6" s="12"/>
      <c r="I6" s="12"/>
      <c r="J6" s="12">
        <v>2443.5792000000001</v>
      </c>
      <c r="K6" s="12">
        <v>418.24176</v>
      </c>
    </row>
    <row r="7" spans="1:11" ht="22.9" customHeight="1">
      <c r="A7" s="8"/>
      <c r="B7" s="8"/>
      <c r="C7" s="8"/>
      <c r="D7" s="16" t="s">
        <v>2</v>
      </c>
      <c r="E7" s="16" t="s">
        <v>4</v>
      </c>
      <c r="F7" s="12">
        <v>3170.906493</v>
      </c>
      <c r="G7" s="12">
        <v>309.085533</v>
      </c>
      <c r="H7" s="12">
        <v>0</v>
      </c>
      <c r="I7" s="12">
        <v>0</v>
      </c>
      <c r="J7" s="12">
        <v>2443.5792000000001</v>
      </c>
      <c r="K7" s="12">
        <v>418.24176</v>
      </c>
    </row>
    <row r="8" spans="1:11" ht="22.9" customHeight="1">
      <c r="A8" s="8"/>
      <c r="B8" s="8"/>
      <c r="C8" s="8"/>
      <c r="D8" s="20" t="s">
        <v>156</v>
      </c>
      <c r="E8" s="20" t="s">
        <v>157</v>
      </c>
      <c r="F8" s="12">
        <v>1347.1650649999999</v>
      </c>
      <c r="G8" s="12">
        <v>144.104105</v>
      </c>
      <c r="H8" s="12"/>
      <c r="I8" s="12"/>
      <c r="J8" s="12">
        <v>1025.2192</v>
      </c>
      <c r="K8" s="12">
        <v>177.84175999999999</v>
      </c>
    </row>
    <row r="9" spans="1:11" ht="22.9" customHeight="1">
      <c r="A9" s="14" t="s">
        <v>182</v>
      </c>
      <c r="B9" s="14"/>
      <c r="C9" s="14"/>
      <c r="D9" s="8" t="s">
        <v>182</v>
      </c>
      <c r="E9" s="8" t="s">
        <v>183</v>
      </c>
      <c r="F9" s="15">
        <v>343.06096000000002</v>
      </c>
      <c r="G9" s="15"/>
      <c r="H9" s="15"/>
      <c r="I9" s="15"/>
      <c r="J9" s="15">
        <v>165.2192</v>
      </c>
      <c r="K9" s="15">
        <v>177.84175999999999</v>
      </c>
    </row>
    <row r="10" spans="1:11" ht="22.9" customHeight="1">
      <c r="A10" s="14" t="s">
        <v>182</v>
      </c>
      <c r="B10" s="14" t="s">
        <v>184</v>
      </c>
      <c r="C10" s="14"/>
      <c r="D10" s="8" t="s">
        <v>185</v>
      </c>
      <c r="E10" s="8" t="s">
        <v>186</v>
      </c>
      <c r="F10" s="15">
        <v>343.06096000000002</v>
      </c>
      <c r="G10" s="15"/>
      <c r="H10" s="15"/>
      <c r="I10" s="15"/>
      <c r="J10" s="15">
        <v>165.2192</v>
      </c>
      <c r="K10" s="15">
        <v>177.84175999999999</v>
      </c>
    </row>
    <row r="11" spans="1:11" ht="22.9" customHeight="1">
      <c r="A11" s="22" t="s">
        <v>182</v>
      </c>
      <c r="B11" s="22" t="s">
        <v>184</v>
      </c>
      <c r="C11" s="22" t="s">
        <v>187</v>
      </c>
      <c r="D11" s="23" t="s">
        <v>188</v>
      </c>
      <c r="E11" s="10" t="s">
        <v>189</v>
      </c>
      <c r="F11" s="9">
        <v>343.06096000000002</v>
      </c>
      <c r="G11" s="11"/>
      <c r="H11" s="11"/>
      <c r="I11" s="11"/>
      <c r="J11" s="11">
        <v>165.2192</v>
      </c>
      <c r="K11" s="11">
        <v>177.84175999999999</v>
      </c>
    </row>
    <row r="12" spans="1:11" ht="22.9" customHeight="1">
      <c r="A12" s="14" t="s">
        <v>192</v>
      </c>
      <c r="B12" s="14"/>
      <c r="C12" s="14"/>
      <c r="D12" s="8" t="s">
        <v>192</v>
      </c>
      <c r="E12" s="8" t="s">
        <v>193</v>
      </c>
      <c r="F12" s="15">
        <v>860</v>
      </c>
      <c r="G12" s="15"/>
      <c r="H12" s="15"/>
      <c r="I12" s="15"/>
      <c r="J12" s="15">
        <v>860</v>
      </c>
      <c r="K12" s="15"/>
    </row>
    <row r="13" spans="1:11" ht="22.9" customHeight="1">
      <c r="A13" s="14" t="s">
        <v>192</v>
      </c>
      <c r="B13" s="14" t="s">
        <v>194</v>
      </c>
      <c r="C13" s="14"/>
      <c r="D13" s="8" t="s">
        <v>195</v>
      </c>
      <c r="E13" s="8" t="s">
        <v>196</v>
      </c>
      <c r="F13" s="15">
        <v>860</v>
      </c>
      <c r="G13" s="15"/>
      <c r="H13" s="15"/>
      <c r="I13" s="15"/>
      <c r="J13" s="15">
        <v>860</v>
      </c>
      <c r="K13" s="15"/>
    </row>
    <row r="14" spans="1:11" ht="22.9" customHeight="1">
      <c r="A14" s="22" t="s">
        <v>192</v>
      </c>
      <c r="B14" s="22" t="s">
        <v>194</v>
      </c>
      <c r="C14" s="22" t="s">
        <v>187</v>
      </c>
      <c r="D14" s="23" t="s">
        <v>197</v>
      </c>
      <c r="E14" s="10" t="s">
        <v>198</v>
      </c>
      <c r="F14" s="9">
        <v>860</v>
      </c>
      <c r="G14" s="11"/>
      <c r="H14" s="11"/>
      <c r="I14" s="11"/>
      <c r="J14" s="11">
        <v>860</v>
      </c>
      <c r="K14" s="11"/>
    </row>
    <row r="15" spans="1:11" ht="22.9" customHeight="1">
      <c r="A15" s="14" t="s">
        <v>211</v>
      </c>
      <c r="B15" s="14"/>
      <c r="C15" s="14"/>
      <c r="D15" s="8" t="s">
        <v>211</v>
      </c>
      <c r="E15" s="8" t="s">
        <v>212</v>
      </c>
      <c r="F15" s="15">
        <v>144.104105</v>
      </c>
      <c r="G15" s="15">
        <v>144.104105</v>
      </c>
      <c r="H15" s="15"/>
      <c r="I15" s="15"/>
      <c r="J15" s="15"/>
      <c r="K15" s="15"/>
    </row>
    <row r="16" spans="1:11" ht="22.9" customHeight="1">
      <c r="A16" s="14" t="s">
        <v>211</v>
      </c>
      <c r="B16" s="14" t="s">
        <v>201</v>
      </c>
      <c r="C16" s="14"/>
      <c r="D16" s="8" t="s">
        <v>213</v>
      </c>
      <c r="E16" s="8" t="s">
        <v>214</v>
      </c>
      <c r="F16" s="15">
        <v>144.104105</v>
      </c>
      <c r="G16" s="15">
        <v>144.104105</v>
      </c>
      <c r="H16" s="15"/>
      <c r="I16" s="15"/>
      <c r="J16" s="15"/>
      <c r="K16" s="15"/>
    </row>
    <row r="17" spans="1:11" ht="22.9" customHeight="1">
      <c r="A17" s="22" t="s">
        <v>211</v>
      </c>
      <c r="B17" s="22" t="s">
        <v>201</v>
      </c>
      <c r="C17" s="22" t="s">
        <v>187</v>
      </c>
      <c r="D17" s="23" t="s">
        <v>215</v>
      </c>
      <c r="E17" s="10" t="s">
        <v>216</v>
      </c>
      <c r="F17" s="9">
        <v>144.104105</v>
      </c>
      <c r="G17" s="11">
        <v>144.104105</v>
      </c>
      <c r="H17" s="11"/>
      <c r="I17" s="11"/>
      <c r="J17" s="11"/>
      <c r="K17" s="11"/>
    </row>
    <row r="18" spans="1:11" ht="22.9" customHeight="1">
      <c r="A18" s="8"/>
      <c r="B18" s="8"/>
      <c r="C18" s="8"/>
      <c r="D18" s="20" t="s">
        <v>158</v>
      </c>
      <c r="E18" s="20" t="s">
        <v>159</v>
      </c>
      <c r="F18" s="12">
        <v>770.20138499999996</v>
      </c>
      <c r="G18" s="12">
        <v>82.961385000000007</v>
      </c>
      <c r="H18" s="12"/>
      <c r="I18" s="12"/>
      <c r="J18" s="12">
        <v>587.64</v>
      </c>
      <c r="K18" s="12">
        <v>99.6</v>
      </c>
    </row>
    <row r="19" spans="1:11" ht="22.9" customHeight="1">
      <c r="A19" s="14" t="s">
        <v>182</v>
      </c>
      <c r="B19" s="14"/>
      <c r="C19" s="14"/>
      <c r="D19" s="8" t="s">
        <v>182</v>
      </c>
      <c r="E19" s="8" t="s">
        <v>183</v>
      </c>
      <c r="F19" s="15">
        <v>770.20138499999996</v>
      </c>
      <c r="G19" s="15">
        <v>82.961385000000007</v>
      </c>
      <c r="H19" s="15"/>
      <c r="I19" s="15"/>
      <c r="J19" s="15">
        <v>587.64</v>
      </c>
      <c r="K19" s="15">
        <v>99.6</v>
      </c>
    </row>
    <row r="20" spans="1:11" ht="22.9" customHeight="1">
      <c r="A20" s="14" t="s">
        <v>182</v>
      </c>
      <c r="B20" s="14" t="s">
        <v>184</v>
      </c>
      <c r="C20" s="14"/>
      <c r="D20" s="8" t="s">
        <v>185</v>
      </c>
      <c r="E20" s="8" t="s">
        <v>186</v>
      </c>
      <c r="F20" s="15">
        <v>770.20138499999996</v>
      </c>
      <c r="G20" s="15">
        <v>82.961385000000007</v>
      </c>
      <c r="H20" s="15"/>
      <c r="I20" s="15"/>
      <c r="J20" s="15">
        <v>587.64</v>
      </c>
      <c r="K20" s="15">
        <v>99.6</v>
      </c>
    </row>
    <row r="21" spans="1:11" ht="22.9" customHeight="1">
      <c r="A21" s="22" t="s">
        <v>182</v>
      </c>
      <c r="B21" s="22" t="s">
        <v>184</v>
      </c>
      <c r="C21" s="22" t="s">
        <v>187</v>
      </c>
      <c r="D21" s="23" t="s">
        <v>188</v>
      </c>
      <c r="E21" s="10" t="s">
        <v>189</v>
      </c>
      <c r="F21" s="9">
        <v>770.20138499999996</v>
      </c>
      <c r="G21" s="11">
        <v>82.961385000000007</v>
      </c>
      <c r="H21" s="11"/>
      <c r="I21" s="11"/>
      <c r="J21" s="11">
        <v>587.64</v>
      </c>
      <c r="K21" s="11">
        <v>99.6</v>
      </c>
    </row>
    <row r="22" spans="1:11" ht="22.9" customHeight="1">
      <c r="A22" s="8"/>
      <c r="B22" s="8"/>
      <c r="C22" s="8"/>
      <c r="D22" s="20" t="s">
        <v>160</v>
      </c>
      <c r="E22" s="20" t="s">
        <v>161</v>
      </c>
      <c r="F22" s="12">
        <v>292.56</v>
      </c>
      <c r="G22" s="12"/>
      <c r="H22" s="12"/>
      <c r="I22" s="12"/>
      <c r="J22" s="12">
        <v>250.16</v>
      </c>
      <c r="K22" s="12">
        <v>42.4</v>
      </c>
    </row>
    <row r="23" spans="1:11" ht="22.9" customHeight="1">
      <c r="A23" s="14" t="s">
        <v>192</v>
      </c>
      <c r="B23" s="14"/>
      <c r="C23" s="14"/>
      <c r="D23" s="8" t="s">
        <v>192</v>
      </c>
      <c r="E23" s="8" t="s">
        <v>193</v>
      </c>
      <c r="F23" s="15">
        <v>292.56</v>
      </c>
      <c r="G23" s="15"/>
      <c r="H23" s="15"/>
      <c r="I23" s="15"/>
      <c r="J23" s="15">
        <v>250.16</v>
      </c>
      <c r="K23" s="15">
        <v>42.4</v>
      </c>
    </row>
    <row r="24" spans="1:11" ht="22.9" customHeight="1">
      <c r="A24" s="14" t="s">
        <v>192</v>
      </c>
      <c r="B24" s="14" t="s">
        <v>194</v>
      </c>
      <c r="C24" s="14"/>
      <c r="D24" s="8" t="s">
        <v>195</v>
      </c>
      <c r="E24" s="8" t="s">
        <v>196</v>
      </c>
      <c r="F24" s="15">
        <v>292.56</v>
      </c>
      <c r="G24" s="15"/>
      <c r="H24" s="15"/>
      <c r="I24" s="15"/>
      <c r="J24" s="15">
        <v>250.16</v>
      </c>
      <c r="K24" s="15">
        <v>42.4</v>
      </c>
    </row>
    <row r="25" spans="1:11" ht="22.9" customHeight="1">
      <c r="A25" s="22" t="s">
        <v>192</v>
      </c>
      <c r="B25" s="22" t="s">
        <v>194</v>
      </c>
      <c r="C25" s="22" t="s">
        <v>187</v>
      </c>
      <c r="D25" s="23" t="s">
        <v>197</v>
      </c>
      <c r="E25" s="10" t="s">
        <v>198</v>
      </c>
      <c r="F25" s="9">
        <v>292.56</v>
      </c>
      <c r="G25" s="11"/>
      <c r="H25" s="11"/>
      <c r="I25" s="11"/>
      <c r="J25" s="11">
        <v>250.16</v>
      </c>
      <c r="K25" s="11">
        <v>42.4</v>
      </c>
    </row>
    <row r="26" spans="1:11" ht="22.9" customHeight="1">
      <c r="A26" s="8"/>
      <c r="B26" s="8"/>
      <c r="C26" s="8"/>
      <c r="D26" s="20" t="s">
        <v>162</v>
      </c>
      <c r="E26" s="20" t="s">
        <v>163</v>
      </c>
      <c r="F26" s="12">
        <v>74.342596999999998</v>
      </c>
      <c r="G26" s="12">
        <v>8.1025969999999994</v>
      </c>
      <c r="H26" s="12"/>
      <c r="I26" s="12"/>
      <c r="J26" s="12">
        <v>56.64</v>
      </c>
      <c r="K26" s="12">
        <v>9.6</v>
      </c>
    </row>
    <row r="27" spans="1:11" ht="22.9" customHeight="1">
      <c r="A27" s="14" t="s">
        <v>182</v>
      </c>
      <c r="B27" s="14"/>
      <c r="C27" s="14"/>
      <c r="D27" s="8" t="s">
        <v>182</v>
      </c>
      <c r="E27" s="8" t="s">
        <v>183</v>
      </c>
      <c r="F27" s="15">
        <v>66.239999999999995</v>
      </c>
      <c r="G27" s="15"/>
      <c r="H27" s="15"/>
      <c r="I27" s="15"/>
      <c r="J27" s="15">
        <v>56.64</v>
      </c>
      <c r="K27" s="15">
        <v>9.6</v>
      </c>
    </row>
    <row r="28" spans="1:11" ht="22.9" customHeight="1">
      <c r="A28" s="14" t="s">
        <v>182</v>
      </c>
      <c r="B28" s="14" t="s">
        <v>184</v>
      </c>
      <c r="C28" s="14"/>
      <c r="D28" s="8" t="s">
        <v>185</v>
      </c>
      <c r="E28" s="8" t="s">
        <v>186</v>
      </c>
      <c r="F28" s="15">
        <v>66.239999999999995</v>
      </c>
      <c r="G28" s="15"/>
      <c r="H28" s="15"/>
      <c r="I28" s="15"/>
      <c r="J28" s="15">
        <v>56.64</v>
      </c>
      <c r="K28" s="15">
        <v>9.6</v>
      </c>
    </row>
    <row r="29" spans="1:11" ht="22.9" customHeight="1">
      <c r="A29" s="22" t="s">
        <v>182</v>
      </c>
      <c r="B29" s="22" t="s">
        <v>184</v>
      </c>
      <c r="C29" s="22" t="s">
        <v>187</v>
      </c>
      <c r="D29" s="23" t="s">
        <v>188</v>
      </c>
      <c r="E29" s="10" t="s">
        <v>189</v>
      </c>
      <c r="F29" s="9">
        <v>66.239999999999995</v>
      </c>
      <c r="G29" s="11"/>
      <c r="H29" s="11"/>
      <c r="I29" s="11"/>
      <c r="J29" s="11">
        <v>56.64</v>
      </c>
      <c r="K29" s="11">
        <v>9.6</v>
      </c>
    </row>
    <row r="30" spans="1:11" ht="22.9" customHeight="1">
      <c r="A30" s="14" t="s">
        <v>211</v>
      </c>
      <c r="B30" s="14"/>
      <c r="C30" s="14"/>
      <c r="D30" s="8" t="s">
        <v>211</v>
      </c>
      <c r="E30" s="8" t="s">
        <v>212</v>
      </c>
      <c r="F30" s="15">
        <v>8.1025969999999994</v>
      </c>
      <c r="G30" s="15">
        <v>8.1025969999999994</v>
      </c>
      <c r="H30" s="15"/>
      <c r="I30" s="15"/>
      <c r="J30" s="15"/>
      <c r="K30" s="15"/>
    </row>
    <row r="31" spans="1:11" ht="22.9" customHeight="1">
      <c r="A31" s="14" t="s">
        <v>211</v>
      </c>
      <c r="B31" s="14" t="s">
        <v>201</v>
      </c>
      <c r="C31" s="14"/>
      <c r="D31" s="8" t="s">
        <v>213</v>
      </c>
      <c r="E31" s="8" t="s">
        <v>214</v>
      </c>
      <c r="F31" s="15">
        <v>8.1025969999999994</v>
      </c>
      <c r="G31" s="15">
        <v>8.1025969999999994</v>
      </c>
      <c r="H31" s="15"/>
      <c r="I31" s="15"/>
      <c r="J31" s="15"/>
      <c r="K31" s="15"/>
    </row>
    <row r="32" spans="1:11" ht="22.9" customHeight="1">
      <c r="A32" s="22" t="s">
        <v>211</v>
      </c>
      <c r="B32" s="22" t="s">
        <v>201</v>
      </c>
      <c r="C32" s="22" t="s">
        <v>217</v>
      </c>
      <c r="D32" s="23" t="s">
        <v>218</v>
      </c>
      <c r="E32" s="10" t="s">
        <v>219</v>
      </c>
      <c r="F32" s="9">
        <v>8.1025969999999994</v>
      </c>
      <c r="G32" s="11">
        <v>8.1025969999999994</v>
      </c>
      <c r="H32" s="11"/>
      <c r="I32" s="11"/>
      <c r="J32" s="11"/>
      <c r="K32" s="11"/>
    </row>
    <row r="33" spans="1:11" ht="22.9" customHeight="1">
      <c r="A33" s="8"/>
      <c r="B33" s="8"/>
      <c r="C33" s="8"/>
      <c r="D33" s="20" t="s">
        <v>164</v>
      </c>
      <c r="E33" s="20" t="s">
        <v>165</v>
      </c>
      <c r="F33" s="12">
        <v>670.810383</v>
      </c>
      <c r="G33" s="12">
        <v>71.890383</v>
      </c>
      <c r="H33" s="12"/>
      <c r="I33" s="12"/>
      <c r="J33" s="12">
        <v>512.12</v>
      </c>
      <c r="K33" s="12">
        <v>86.8</v>
      </c>
    </row>
    <row r="34" spans="1:11" ht="22.9" customHeight="1">
      <c r="A34" s="14" t="s">
        <v>182</v>
      </c>
      <c r="B34" s="14"/>
      <c r="C34" s="14"/>
      <c r="D34" s="8" t="s">
        <v>182</v>
      </c>
      <c r="E34" s="8" t="s">
        <v>183</v>
      </c>
      <c r="F34" s="15">
        <v>670.810383</v>
      </c>
      <c r="G34" s="15">
        <v>71.890383</v>
      </c>
      <c r="H34" s="15"/>
      <c r="I34" s="15"/>
      <c r="J34" s="15">
        <v>512.12</v>
      </c>
      <c r="K34" s="15">
        <v>86.8</v>
      </c>
    </row>
    <row r="35" spans="1:11" ht="22.9" customHeight="1">
      <c r="A35" s="14" t="s">
        <v>182</v>
      </c>
      <c r="B35" s="14" t="s">
        <v>184</v>
      </c>
      <c r="C35" s="14"/>
      <c r="D35" s="8" t="s">
        <v>185</v>
      </c>
      <c r="E35" s="8" t="s">
        <v>186</v>
      </c>
      <c r="F35" s="15">
        <v>670.810383</v>
      </c>
      <c r="G35" s="15">
        <v>71.890383</v>
      </c>
      <c r="H35" s="15"/>
      <c r="I35" s="15"/>
      <c r="J35" s="15">
        <v>512.12</v>
      </c>
      <c r="K35" s="15">
        <v>86.8</v>
      </c>
    </row>
    <row r="36" spans="1:11" ht="22.9" customHeight="1">
      <c r="A36" s="22" t="s">
        <v>182</v>
      </c>
      <c r="B36" s="22" t="s">
        <v>184</v>
      </c>
      <c r="C36" s="22" t="s">
        <v>187</v>
      </c>
      <c r="D36" s="23" t="s">
        <v>188</v>
      </c>
      <c r="E36" s="10" t="s">
        <v>189</v>
      </c>
      <c r="F36" s="9">
        <v>670.810383</v>
      </c>
      <c r="G36" s="11">
        <v>71.890383</v>
      </c>
      <c r="H36" s="11"/>
      <c r="I36" s="11"/>
      <c r="J36" s="11">
        <v>512.12</v>
      </c>
      <c r="K36" s="11">
        <v>86.8</v>
      </c>
    </row>
    <row r="37" spans="1:11" ht="22.9" customHeight="1">
      <c r="A37" s="8"/>
      <c r="B37" s="8"/>
      <c r="C37" s="8"/>
      <c r="D37" s="20" t="s">
        <v>168</v>
      </c>
      <c r="E37" s="20" t="s">
        <v>169</v>
      </c>
      <c r="F37" s="12">
        <v>15.827063000000001</v>
      </c>
      <c r="G37" s="12">
        <v>2.0270630000000001</v>
      </c>
      <c r="H37" s="12"/>
      <c r="I37" s="12"/>
      <c r="J37" s="12">
        <v>11.8</v>
      </c>
      <c r="K37" s="12">
        <v>2</v>
      </c>
    </row>
    <row r="38" spans="1:11" ht="22.9" customHeight="1">
      <c r="A38" s="14" t="s">
        <v>182</v>
      </c>
      <c r="B38" s="14"/>
      <c r="C38" s="14"/>
      <c r="D38" s="8" t="s">
        <v>182</v>
      </c>
      <c r="E38" s="8" t="s">
        <v>183</v>
      </c>
      <c r="F38" s="15">
        <v>13.8</v>
      </c>
      <c r="G38" s="15"/>
      <c r="H38" s="15"/>
      <c r="I38" s="15"/>
      <c r="J38" s="15">
        <v>11.8</v>
      </c>
      <c r="K38" s="15">
        <v>2</v>
      </c>
    </row>
    <row r="39" spans="1:11" ht="22.9" customHeight="1">
      <c r="A39" s="14" t="s">
        <v>182</v>
      </c>
      <c r="B39" s="14" t="s">
        <v>184</v>
      </c>
      <c r="C39" s="14"/>
      <c r="D39" s="8" t="s">
        <v>185</v>
      </c>
      <c r="E39" s="8" t="s">
        <v>186</v>
      </c>
      <c r="F39" s="15">
        <v>13.8</v>
      </c>
      <c r="G39" s="15"/>
      <c r="H39" s="15"/>
      <c r="I39" s="15"/>
      <c r="J39" s="15">
        <v>11.8</v>
      </c>
      <c r="K39" s="15">
        <v>2</v>
      </c>
    </row>
    <row r="40" spans="1:11" ht="22.9" customHeight="1">
      <c r="A40" s="22" t="s">
        <v>182</v>
      </c>
      <c r="B40" s="22" t="s">
        <v>184</v>
      </c>
      <c r="C40" s="22" t="s">
        <v>187</v>
      </c>
      <c r="D40" s="23" t="s">
        <v>188</v>
      </c>
      <c r="E40" s="10" t="s">
        <v>189</v>
      </c>
      <c r="F40" s="9">
        <v>13.8</v>
      </c>
      <c r="G40" s="11"/>
      <c r="H40" s="11"/>
      <c r="I40" s="11"/>
      <c r="J40" s="11">
        <v>11.8</v>
      </c>
      <c r="K40" s="11">
        <v>2</v>
      </c>
    </row>
    <row r="41" spans="1:11" ht="22.9" customHeight="1">
      <c r="A41" s="14" t="s">
        <v>211</v>
      </c>
      <c r="B41" s="14"/>
      <c r="C41" s="14"/>
      <c r="D41" s="8" t="s">
        <v>211</v>
      </c>
      <c r="E41" s="8" t="s">
        <v>212</v>
      </c>
      <c r="F41" s="15">
        <v>2.0270630000000001</v>
      </c>
      <c r="G41" s="15">
        <v>2.0270630000000001</v>
      </c>
      <c r="H41" s="15"/>
      <c r="I41" s="15"/>
      <c r="J41" s="15"/>
      <c r="K41" s="15"/>
    </row>
    <row r="42" spans="1:11" ht="22.9" customHeight="1">
      <c r="A42" s="14" t="s">
        <v>211</v>
      </c>
      <c r="B42" s="14" t="s">
        <v>201</v>
      </c>
      <c r="C42" s="14"/>
      <c r="D42" s="8" t="s">
        <v>213</v>
      </c>
      <c r="E42" s="8" t="s">
        <v>214</v>
      </c>
      <c r="F42" s="15">
        <v>2.0270630000000001</v>
      </c>
      <c r="G42" s="15">
        <v>2.0270630000000001</v>
      </c>
      <c r="H42" s="15"/>
      <c r="I42" s="15"/>
      <c r="J42" s="15"/>
      <c r="K42" s="15"/>
    </row>
    <row r="43" spans="1:11" ht="22.9" customHeight="1">
      <c r="A43" s="22" t="s">
        <v>211</v>
      </c>
      <c r="B43" s="22" t="s">
        <v>201</v>
      </c>
      <c r="C43" s="22" t="s">
        <v>187</v>
      </c>
      <c r="D43" s="23" t="s">
        <v>215</v>
      </c>
      <c r="E43" s="10" t="s">
        <v>216</v>
      </c>
      <c r="F43" s="9">
        <v>2.0270630000000001</v>
      </c>
      <c r="G43" s="11">
        <v>2.0270630000000001</v>
      </c>
      <c r="H43" s="11"/>
      <c r="I43" s="11"/>
      <c r="J43" s="11"/>
      <c r="K43" s="11"/>
    </row>
    <row r="44" spans="1:11" ht="16.350000000000001" customHeight="1">
      <c r="A44" s="69"/>
      <c r="B44" s="69"/>
      <c r="C44" s="69"/>
      <c r="D44" s="69"/>
      <c r="E44" s="69"/>
      <c r="F44" s="69"/>
      <c r="G44" s="1"/>
      <c r="H44" s="1"/>
      <c r="I44" s="1"/>
      <c r="J44" s="1"/>
      <c r="K44" s="1"/>
    </row>
    <row r="45" spans="1:11" ht="16.350000000000001" customHeight="1">
      <c r="A45" s="69"/>
      <c r="B45" s="69"/>
      <c r="C45" s="69"/>
      <c r="D45" s="69"/>
      <c r="E45" s="69"/>
      <c r="F45" s="69"/>
    </row>
  </sheetData>
  <mergeCells count="14">
    <mergeCell ref="A44:F44"/>
    <mergeCell ref="A45:F45"/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R45"/>
  <sheetViews>
    <sheetView topLeftCell="A52" workbookViewId="0"/>
  </sheetViews>
  <sheetFormatPr defaultColWidth="10" defaultRowHeight="13.5"/>
  <cols>
    <col min="1" max="3" width="4.625" customWidth="1"/>
    <col min="4" max="4" width="9.625" customWidth="1"/>
    <col min="5" max="5" width="21.25" customWidth="1"/>
    <col min="6" max="6" width="13.375" customWidth="1"/>
    <col min="7" max="18" width="7.75" customWidth="1"/>
    <col min="19" max="19" width="9.75" customWidth="1"/>
  </cols>
  <sheetData>
    <row r="1" spans="1:18" ht="16.350000000000001" customHeight="1">
      <c r="A1" s="1"/>
      <c r="Q1" s="63" t="s">
        <v>347</v>
      </c>
      <c r="R1" s="63"/>
    </row>
    <row r="2" spans="1:18" ht="40.5" customHeight="1">
      <c r="A2" s="64" t="s">
        <v>18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</row>
    <row r="3" spans="1:18" ht="24.2" customHeight="1">
      <c r="A3" s="60" t="s">
        <v>32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1" t="s">
        <v>33</v>
      </c>
      <c r="R3" s="61"/>
    </row>
    <row r="4" spans="1:18" ht="24.2" customHeight="1">
      <c r="A4" s="62" t="s">
        <v>171</v>
      </c>
      <c r="B4" s="62"/>
      <c r="C4" s="62"/>
      <c r="D4" s="62" t="s">
        <v>233</v>
      </c>
      <c r="E4" s="62" t="s">
        <v>234</v>
      </c>
      <c r="F4" s="62" t="s">
        <v>341</v>
      </c>
      <c r="G4" s="62" t="s">
        <v>348</v>
      </c>
      <c r="H4" s="62" t="s">
        <v>349</v>
      </c>
      <c r="I4" s="62" t="s">
        <v>350</v>
      </c>
      <c r="J4" s="62" t="s">
        <v>351</v>
      </c>
      <c r="K4" s="62" t="s">
        <v>352</v>
      </c>
      <c r="L4" s="62" t="s">
        <v>353</v>
      </c>
      <c r="M4" s="62" t="s">
        <v>354</v>
      </c>
      <c r="N4" s="62" t="s">
        <v>343</v>
      </c>
      <c r="O4" s="62" t="s">
        <v>355</v>
      </c>
      <c r="P4" s="62" t="s">
        <v>356</v>
      </c>
      <c r="Q4" s="62" t="s">
        <v>344</v>
      </c>
      <c r="R4" s="62" t="s">
        <v>346</v>
      </c>
    </row>
    <row r="5" spans="1:18" ht="21.6" customHeight="1">
      <c r="A5" s="7" t="s">
        <v>179</v>
      </c>
      <c r="B5" s="7" t="s">
        <v>180</v>
      </c>
      <c r="C5" s="7" t="s">
        <v>181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</row>
    <row r="6" spans="1:18" ht="22.9" customHeight="1">
      <c r="A6" s="8"/>
      <c r="B6" s="8"/>
      <c r="C6" s="8"/>
      <c r="D6" s="8"/>
      <c r="E6" s="8" t="s">
        <v>138</v>
      </c>
      <c r="F6" s="12">
        <v>3170.906493</v>
      </c>
      <c r="G6" s="12">
        <v>10.4192</v>
      </c>
      <c r="H6" s="12">
        <v>2433.16</v>
      </c>
      <c r="I6" s="12"/>
      <c r="J6" s="12"/>
      <c r="K6" s="12"/>
      <c r="L6" s="12"/>
      <c r="M6" s="12">
        <v>309.085533</v>
      </c>
      <c r="N6" s="12"/>
      <c r="O6" s="12"/>
      <c r="P6" s="12"/>
      <c r="Q6" s="12"/>
      <c r="R6" s="12">
        <v>418.24176</v>
      </c>
    </row>
    <row r="7" spans="1:18" ht="22.9" customHeight="1">
      <c r="A7" s="8"/>
      <c r="B7" s="8"/>
      <c r="C7" s="8"/>
      <c r="D7" s="16" t="s">
        <v>2</v>
      </c>
      <c r="E7" s="16" t="s">
        <v>4</v>
      </c>
      <c r="F7" s="12">
        <v>3170.906493</v>
      </c>
      <c r="G7" s="12">
        <v>10.4192</v>
      </c>
      <c r="H7" s="12">
        <v>2433.16</v>
      </c>
      <c r="I7" s="12">
        <v>0</v>
      </c>
      <c r="J7" s="12">
        <v>0</v>
      </c>
      <c r="K7" s="12">
        <v>0</v>
      </c>
      <c r="L7" s="12">
        <v>0</v>
      </c>
      <c r="M7" s="12">
        <v>309.085533</v>
      </c>
      <c r="N7" s="12">
        <v>0</v>
      </c>
      <c r="O7" s="12">
        <v>0</v>
      </c>
      <c r="P7" s="12">
        <v>0</v>
      </c>
      <c r="Q7" s="12">
        <v>0</v>
      </c>
      <c r="R7" s="12">
        <v>418.24176</v>
      </c>
    </row>
    <row r="8" spans="1:18" ht="22.9" customHeight="1">
      <c r="A8" s="8"/>
      <c r="B8" s="8"/>
      <c r="C8" s="8"/>
      <c r="D8" s="20" t="s">
        <v>156</v>
      </c>
      <c r="E8" s="20" t="s">
        <v>157</v>
      </c>
      <c r="F8" s="12">
        <v>1347.1650649999999</v>
      </c>
      <c r="G8" s="12">
        <v>10.4192</v>
      </c>
      <c r="H8" s="12">
        <v>1014.8</v>
      </c>
      <c r="I8" s="12"/>
      <c r="J8" s="12"/>
      <c r="K8" s="12"/>
      <c r="L8" s="12"/>
      <c r="M8" s="12">
        <v>144.104105</v>
      </c>
      <c r="N8" s="12"/>
      <c r="O8" s="12"/>
      <c r="P8" s="12"/>
      <c r="Q8" s="12"/>
      <c r="R8" s="12">
        <v>177.84175999999999</v>
      </c>
    </row>
    <row r="9" spans="1:18" ht="22.9" customHeight="1">
      <c r="A9" s="8" t="s">
        <v>182</v>
      </c>
      <c r="B9" s="8"/>
      <c r="C9" s="8"/>
      <c r="D9" s="8" t="s">
        <v>182</v>
      </c>
      <c r="E9" s="8" t="s">
        <v>183</v>
      </c>
      <c r="F9" s="15">
        <v>343.06096000000002</v>
      </c>
      <c r="G9" s="15">
        <v>10.4192</v>
      </c>
      <c r="H9" s="15">
        <v>154.80000000000001</v>
      </c>
      <c r="I9" s="15"/>
      <c r="J9" s="15"/>
      <c r="K9" s="15"/>
      <c r="L9" s="15"/>
      <c r="M9" s="15"/>
      <c r="N9" s="15"/>
      <c r="O9" s="15"/>
      <c r="P9" s="15"/>
      <c r="Q9" s="15"/>
      <c r="R9" s="15">
        <v>177.84175999999999</v>
      </c>
    </row>
    <row r="10" spans="1:18" ht="22.9" customHeight="1">
      <c r="A10" s="8" t="s">
        <v>182</v>
      </c>
      <c r="B10" s="8" t="s">
        <v>184</v>
      </c>
      <c r="C10" s="8"/>
      <c r="D10" s="8" t="s">
        <v>185</v>
      </c>
      <c r="E10" s="8" t="s">
        <v>186</v>
      </c>
      <c r="F10" s="15">
        <v>343.06096000000002</v>
      </c>
      <c r="G10" s="15">
        <v>10.4192</v>
      </c>
      <c r="H10" s="15">
        <v>154.80000000000001</v>
      </c>
      <c r="I10" s="15"/>
      <c r="J10" s="15"/>
      <c r="K10" s="15"/>
      <c r="L10" s="15"/>
      <c r="M10" s="15"/>
      <c r="N10" s="15"/>
      <c r="O10" s="15"/>
      <c r="P10" s="15"/>
      <c r="Q10" s="15"/>
      <c r="R10" s="15">
        <v>177.84175999999999</v>
      </c>
    </row>
    <row r="11" spans="1:18" ht="22.9" customHeight="1">
      <c r="A11" s="22" t="s">
        <v>182</v>
      </c>
      <c r="B11" s="22" t="s">
        <v>184</v>
      </c>
      <c r="C11" s="22" t="s">
        <v>187</v>
      </c>
      <c r="D11" s="23" t="s">
        <v>188</v>
      </c>
      <c r="E11" s="10" t="s">
        <v>189</v>
      </c>
      <c r="F11" s="9">
        <v>343.06096000000002</v>
      </c>
      <c r="G11" s="11">
        <v>10.4192</v>
      </c>
      <c r="H11" s="11">
        <v>154.80000000000001</v>
      </c>
      <c r="I11" s="11"/>
      <c r="J11" s="11"/>
      <c r="K11" s="11"/>
      <c r="L11" s="11"/>
      <c r="M11" s="11"/>
      <c r="N11" s="11"/>
      <c r="O11" s="11"/>
      <c r="P11" s="11"/>
      <c r="Q11" s="11"/>
      <c r="R11" s="11">
        <v>177.84175999999999</v>
      </c>
    </row>
    <row r="12" spans="1:18" ht="22.9" customHeight="1">
      <c r="A12" s="8" t="s">
        <v>192</v>
      </c>
      <c r="B12" s="8"/>
      <c r="C12" s="8"/>
      <c r="D12" s="8" t="s">
        <v>192</v>
      </c>
      <c r="E12" s="8" t="s">
        <v>193</v>
      </c>
      <c r="F12" s="15">
        <v>860</v>
      </c>
      <c r="G12" s="15"/>
      <c r="H12" s="15">
        <v>860</v>
      </c>
      <c r="I12" s="15"/>
      <c r="J12" s="15"/>
      <c r="K12" s="15"/>
      <c r="L12" s="15"/>
      <c r="M12" s="15"/>
      <c r="N12" s="15"/>
      <c r="O12" s="15"/>
      <c r="P12" s="15"/>
      <c r="Q12" s="15"/>
      <c r="R12" s="15"/>
    </row>
    <row r="13" spans="1:18" ht="22.9" customHeight="1">
      <c r="A13" s="8" t="s">
        <v>192</v>
      </c>
      <c r="B13" s="8" t="s">
        <v>194</v>
      </c>
      <c r="C13" s="8"/>
      <c r="D13" s="8" t="s">
        <v>195</v>
      </c>
      <c r="E13" s="8" t="s">
        <v>196</v>
      </c>
      <c r="F13" s="15">
        <v>860</v>
      </c>
      <c r="G13" s="15"/>
      <c r="H13" s="15">
        <v>860</v>
      </c>
      <c r="I13" s="15"/>
      <c r="J13" s="15"/>
      <c r="K13" s="15"/>
      <c r="L13" s="15"/>
      <c r="M13" s="15"/>
      <c r="N13" s="15"/>
      <c r="O13" s="15"/>
      <c r="P13" s="15"/>
      <c r="Q13" s="15"/>
      <c r="R13" s="15"/>
    </row>
    <row r="14" spans="1:18" ht="22.9" customHeight="1">
      <c r="A14" s="22" t="s">
        <v>192</v>
      </c>
      <c r="B14" s="22" t="s">
        <v>194</v>
      </c>
      <c r="C14" s="22" t="s">
        <v>187</v>
      </c>
      <c r="D14" s="23" t="s">
        <v>197</v>
      </c>
      <c r="E14" s="10" t="s">
        <v>198</v>
      </c>
      <c r="F14" s="9">
        <v>860</v>
      </c>
      <c r="G14" s="11"/>
      <c r="H14" s="11">
        <v>860</v>
      </c>
      <c r="I14" s="11"/>
      <c r="J14" s="11"/>
      <c r="K14" s="11"/>
      <c r="L14" s="11"/>
      <c r="M14" s="11"/>
      <c r="N14" s="11"/>
      <c r="O14" s="11"/>
      <c r="P14" s="11"/>
      <c r="Q14" s="11"/>
      <c r="R14" s="11"/>
    </row>
    <row r="15" spans="1:18" ht="22.9" customHeight="1">
      <c r="A15" s="8" t="s">
        <v>211</v>
      </c>
      <c r="B15" s="8"/>
      <c r="C15" s="8"/>
      <c r="D15" s="8" t="s">
        <v>211</v>
      </c>
      <c r="E15" s="8" t="s">
        <v>212</v>
      </c>
      <c r="F15" s="15">
        <v>144.104105</v>
      </c>
      <c r="G15" s="15"/>
      <c r="H15" s="15"/>
      <c r="I15" s="15"/>
      <c r="J15" s="15"/>
      <c r="K15" s="15"/>
      <c r="L15" s="15"/>
      <c r="M15" s="15">
        <v>144.104105</v>
      </c>
      <c r="N15" s="15"/>
      <c r="O15" s="15"/>
      <c r="P15" s="15"/>
      <c r="Q15" s="15"/>
      <c r="R15" s="15"/>
    </row>
    <row r="16" spans="1:18" ht="22.9" customHeight="1">
      <c r="A16" s="8" t="s">
        <v>211</v>
      </c>
      <c r="B16" s="8" t="s">
        <v>201</v>
      </c>
      <c r="C16" s="8"/>
      <c r="D16" s="8" t="s">
        <v>213</v>
      </c>
      <c r="E16" s="8" t="s">
        <v>214</v>
      </c>
      <c r="F16" s="15">
        <v>144.104105</v>
      </c>
      <c r="G16" s="15"/>
      <c r="H16" s="15"/>
      <c r="I16" s="15"/>
      <c r="J16" s="15"/>
      <c r="K16" s="15"/>
      <c r="L16" s="15"/>
      <c r="M16" s="15">
        <v>144.104105</v>
      </c>
      <c r="N16" s="15"/>
      <c r="O16" s="15"/>
      <c r="P16" s="15"/>
      <c r="Q16" s="15"/>
      <c r="R16" s="15"/>
    </row>
    <row r="17" spans="1:18" ht="22.9" customHeight="1">
      <c r="A17" s="22" t="s">
        <v>211</v>
      </c>
      <c r="B17" s="22" t="s">
        <v>201</v>
      </c>
      <c r="C17" s="22" t="s">
        <v>187</v>
      </c>
      <c r="D17" s="23" t="s">
        <v>215</v>
      </c>
      <c r="E17" s="10" t="s">
        <v>216</v>
      </c>
      <c r="F17" s="9">
        <v>144.104105</v>
      </c>
      <c r="G17" s="11"/>
      <c r="H17" s="11"/>
      <c r="I17" s="11"/>
      <c r="J17" s="11"/>
      <c r="K17" s="11"/>
      <c r="L17" s="11"/>
      <c r="M17" s="11">
        <v>144.104105</v>
      </c>
      <c r="N17" s="11"/>
      <c r="O17" s="11"/>
      <c r="P17" s="11"/>
      <c r="Q17" s="11"/>
      <c r="R17" s="11"/>
    </row>
    <row r="18" spans="1:18" ht="22.9" customHeight="1">
      <c r="A18" s="8"/>
      <c r="B18" s="8"/>
      <c r="C18" s="8"/>
      <c r="D18" s="20" t="s">
        <v>158</v>
      </c>
      <c r="E18" s="20" t="s">
        <v>159</v>
      </c>
      <c r="F18" s="12">
        <v>770.20138499999996</v>
      </c>
      <c r="G18" s="12"/>
      <c r="H18" s="12">
        <v>587.64</v>
      </c>
      <c r="I18" s="12"/>
      <c r="J18" s="12"/>
      <c r="K18" s="12"/>
      <c r="L18" s="12"/>
      <c r="M18" s="12">
        <v>82.961385000000007</v>
      </c>
      <c r="N18" s="12"/>
      <c r="O18" s="12"/>
      <c r="P18" s="12"/>
      <c r="Q18" s="12"/>
      <c r="R18" s="12">
        <v>99.6</v>
      </c>
    </row>
    <row r="19" spans="1:18" ht="22.9" customHeight="1">
      <c r="A19" s="8" t="s">
        <v>182</v>
      </c>
      <c r="B19" s="8"/>
      <c r="C19" s="8"/>
      <c r="D19" s="8" t="s">
        <v>182</v>
      </c>
      <c r="E19" s="8" t="s">
        <v>183</v>
      </c>
      <c r="F19" s="15">
        <v>770.20138499999996</v>
      </c>
      <c r="G19" s="15"/>
      <c r="H19" s="15">
        <v>587.64</v>
      </c>
      <c r="I19" s="15"/>
      <c r="J19" s="15"/>
      <c r="K19" s="15"/>
      <c r="L19" s="15"/>
      <c r="M19" s="15">
        <v>82.961385000000007</v>
      </c>
      <c r="N19" s="15"/>
      <c r="O19" s="15"/>
      <c r="P19" s="15"/>
      <c r="Q19" s="15"/>
      <c r="R19" s="15">
        <v>99.6</v>
      </c>
    </row>
    <row r="20" spans="1:18" ht="22.9" customHeight="1">
      <c r="A20" s="8" t="s">
        <v>182</v>
      </c>
      <c r="B20" s="8" t="s">
        <v>184</v>
      </c>
      <c r="C20" s="8"/>
      <c r="D20" s="8" t="s">
        <v>185</v>
      </c>
      <c r="E20" s="8" t="s">
        <v>186</v>
      </c>
      <c r="F20" s="15">
        <v>770.20138499999996</v>
      </c>
      <c r="G20" s="15"/>
      <c r="H20" s="15">
        <v>587.64</v>
      </c>
      <c r="I20" s="15"/>
      <c r="J20" s="15"/>
      <c r="K20" s="15"/>
      <c r="L20" s="15"/>
      <c r="M20" s="15">
        <v>82.961385000000007</v>
      </c>
      <c r="N20" s="15"/>
      <c r="O20" s="15"/>
      <c r="P20" s="15"/>
      <c r="Q20" s="15"/>
      <c r="R20" s="15">
        <v>99.6</v>
      </c>
    </row>
    <row r="21" spans="1:18" ht="22.9" customHeight="1">
      <c r="A21" s="22" t="s">
        <v>182</v>
      </c>
      <c r="B21" s="22" t="s">
        <v>184</v>
      </c>
      <c r="C21" s="22" t="s">
        <v>187</v>
      </c>
      <c r="D21" s="23" t="s">
        <v>188</v>
      </c>
      <c r="E21" s="10" t="s">
        <v>189</v>
      </c>
      <c r="F21" s="9">
        <v>770.20138499999996</v>
      </c>
      <c r="G21" s="11"/>
      <c r="H21" s="11">
        <v>587.64</v>
      </c>
      <c r="I21" s="11"/>
      <c r="J21" s="11"/>
      <c r="K21" s="11"/>
      <c r="L21" s="11"/>
      <c r="M21" s="11">
        <v>82.961385000000007</v>
      </c>
      <c r="N21" s="11"/>
      <c r="O21" s="11"/>
      <c r="P21" s="11"/>
      <c r="Q21" s="11"/>
      <c r="R21" s="11">
        <v>99.6</v>
      </c>
    </row>
    <row r="22" spans="1:18" ht="22.9" customHeight="1">
      <c r="A22" s="8"/>
      <c r="B22" s="8"/>
      <c r="C22" s="8"/>
      <c r="D22" s="20" t="s">
        <v>160</v>
      </c>
      <c r="E22" s="20" t="s">
        <v>161</v>
      </c>
      <c r="F22" s="12">
        <v>292.56</v>
      </c>
      <c r="G22" s="12"/>
      <c r="H22" s="12">
        <v>250.16</v>
      </c>
      <c r="I22" s="12"/>
      <c r="J22" s="12"/>
      <c r="K22" s="12"/>
      <c r="L22" s="12"/>
      <c r="M22" s="12"/>
      <c r="N22" s="12"/>
      <c r="O22" s="12"/>
      <c r="P22" s="12"/>
      <c r="Q22" s="12"/>
      <c r="R22" s="12">
        <v>42.4</v>
      </c>
    </row>
    <row r="23" spans="1:18" ht="22.9" customHeight="1">
      <c r="A23" s="8" t="s">
        <v>192</v>
      </c>
      <c r="B23" s="8"/>
      <c r="C23" s="8"/>
      <c r="D23" s="8" t="s">
        <v>192</v>
      </c>
      <c r="E23" s="8" t="s">
        <v>193</v>
      </c>
      <c r="F23" s="15">
        <v>292.56</v>
      </c>
      <c r="G23" s="15"/>
      <c r="H23" s="15">
        <v>250.16</v>
      </c>
      <c r="I23" s="15"/>
      <c r="J23" s="15"/>
      <c r="K23" s="15"/>
      <c r="L23" s="15"/>
      <c r="M23" s="15"/>
      <c r="N23" s="15"/>
      <c r="O23" s="15"/>
      <c r="P23" s="15"/>
      <c r="Q23" s="15"/>
      <c r="R23" s="15">
        <v>42.4</v>
      </c>
    </row>
    <row r="24" spans="1:18" ht="22.9" customHeight="1">
      <c r="A24" s="8" t="s">
        <v>192</v>
      </c>
      <c r="B24" s="8" t="s">
        <v>194</v>
      </c>
      <c r="C24" s="8"/>
      <c r="D24" s="8" t="s">
        <v>195</v>
      </c>
      <c r="E24" s="8" t="s">
        <v>196</v>
      </c>
      <c r="F24" s="15">
        <v>292.56</v>
      </c>
      <c r="G24" s="15"/>
      <c r="H24" s="15">
        <v>250.16</v>
      </c>
      <c r="I24" s="15"/>
      <c r="J24" s="15"/>
      <c r="K24" s="15"/>
      <c r="L24" s="15"/>
      <c r="M24" s="15"/>
      <c r="N24" s="15"/>
      <c r="O24" s="15"/>
      <c r="P24" s="15"/>
      <c r="Q24" s="15"/>
      <c r="R24" s="15">
        <v>42.4</v>
      </c>
    </row>
    <row r="25" spans="1:18" ht="22.9" customHeight="1">
      <c r="A25" s="22" t="s">
        <v>192</v>
      </c>
      <c r="B25" s="22" t="s">
        <v>194</v>
      </c>
      <c r="C25" s="22" t="s">
        <v>187</v>
      </c>
      <c r="D25" s="23" t="s">
        <v>197</v>
      </c>
      <c r="E25" s="10" t="s">
        <v>198</v>
      </c>
      <c r="F25" s="9">
        <v>292.56</v>
      </c>
      <c r="G25" s="11"/>
      <c r="H25" s="11">
        <v>250.16</v>
      </c>
      <c r="I25" s="11"/>
      <c r="J25" s="11"/>
      <c r="K25" s="11"/>
      <c r="L25" s="11"/>
      <c r="M25" s="11"/>
      <c r="N25" s="11"/>
      <c r="O25" s="11"/>
      <c r="P25" s="11"/>
      <c r="Q25" s="11"/>
      <c r="R25" s="11">
        <v>42.4</v>
      </c>
    </row>
    <row r="26" spans="1:18" ht="22.9" customHeight="1">
      <c r="A26" s="8"/>
      <c r="B26" s="8"/>
      <c r="C26" s="8"/>
      <c r="D26" s="20" t="s">
        <v>162</v>
      </c>
      <c r="E26" s="20" t="s">
        <v>163</v>
      </c>
      <c r="F26" s="12">
        <v>74.342596999999998</v>
      </c>
      <c r="G26" s="12"/>
      <c r="H26" s="12">
        <v>56.64</v>
      </c>
      <c r="I26" s="12"/>
      <c r="J26" s="12"/>
      <c r="K26" s="12"/>
      <c r="L26" s="12"/>
      <c r="M26" s="12">
        <v>8.1025969999999994</v>
      </c>
      <c r="N26" s="12"/>
      <c r="O26" s="12"/>
      <c r="P26" s="12"/>
      <c r="Q26" s="12"/>
      <c r="R26" s="12">
        <v>9.6</v>
      </c>
    </row>
    <row r="27" spans="1:18" ht="22.9" customHeight="1">
      <c r="A27" s="8" t="s">
        <v>182</v>
      </c>
      <c r="B27" s="8"/>
      <c r="C27" s="8"/>
      <c r="D27" s="8" t="s">
        <v>182</v>
      </c>
      <c r="E27" s="8" t="s">
        <v>183</v>
      </c>
      <c r="F27" s="15">
        <v>66.239999999999995</v>
      </c>
      <c r="G27" s="15"/>
      <c r="H27" s="15">
        <v>56.64</v>
      </c>
      <c r="I27" s="15"/>
      <c r="J27" s="15"/>
      <c r="K27" s="15"/>
      <c r="L27" s="15"/>
      <c r="M27" s="15"/>
      <c r="N27" s="15"/>
      <c r="O27" s="15"/>
      <c r="P27" s="15"/>
      <c r="Q27" s="15"/>
      <c r="R27" s="15">
        <v>9.6</v>
      </c>
    </row>
    <row r="28" spans="1:18" ht="22.9" customHeight="1">
      <c r="A28" s="8" t="s">
        <v>182</v>
      </c>
      <c r="B28" s="8" t="s">
        <v>184</v>
      </c>
      <c r="C28" s="8"/>
      <c r="D28" s="8" t="s">
        <v>185</v>
      </c>
      <c r="E28" s="8" t="s">
        <v>186</v>
      </c>
      <c r="F28" s="15">
        <v>66.239999999999995</v>
      </c>
      <c r="G28" s="15"/>
      <c r="H28" s="15">
        <v>56.64</v>
      </c>
      <c r="I28" s="15"/>
      <c r="J28" s="15"/>
      <c r="K28" s="15"/>
      <c r="L28" s="15"/>
      <c r="M28" s="15"/>
      <c r="N28" s="15"/>
      <c r="O28" s="15"/>
      <c r="P28" s="15"/>
      <c r="Q28" s="15"/>
      <c r="R28" s="15">
        <v>9.6</v>
      </c>
    </row>
    <row r="29" spans="1:18" ht="22.9" customHeight="1">
      <c r="A29" s="22" t="s">
        <v>182</v>
      </c>
      <c r="B29" s="22" t="s">
        <v>184</v>
      </c>
      <c r="C29" s="22" t="s">
        <v>187</v>
      </c>
      <c r="D29" s="23" t="s">
        <v>188</v>
      </c>
      <c r="E29" s="10" t="s">
        <v>189</v>
      </c>
      <c r="F29" s="9">
        <v>66.239999999999995</v>
      </c>
      <c r="G29" s="11"/>
      <c r="H29" s="11">
        <v>56.64</v>
      </c>
      <c r="I29" s="11"/>
      <c r="J29" s="11"/>
      <c r="K29" s="11"/>
      <c r="L29" s="11"/>
      <c r="M29" s="11"/>
      <c r="N29" s="11"/>
      <c r="O29" s="11"/>
      <c r="P29" s="11"/>
      <c r="Q29" s="11"/>
      <c r="R29" s="11">
        <v>9.6</v>
      </c>
    </row>
    <row r="30" spans="1:18" ht="22.9" customHeight="1">
      <c r="A30" s="8" t="s">
        <v>211</v>
      </c>
      <c r="B30" s="8"/>
      <c r="C30" s="8"/>
      <c r="D30" s="8" t="s">
        <v>211</v>
      </c>
      <c r="E30" s="8" t="s">
        <v>212</v>
      </c>
      <c r="F30" s="15">
        <v>8.1025969999999994</v>
      </c>
      <c r="G30" s="15"/>
      <c r="H30" s="15"/>
      <c r="I30" s="15"/>
      <c r="J30" s="15"/>
      <c r="K30" s="15"/>
      <c r="L30" s="15"/>
      <c r="M30" s="15">
        <v>8.1025969999999994</v>
      </c>
      <c r="N30" s="15"/>
      <c r="O30" s="15"/>
      <c r="P30" s="15"/>
      <c r="Q30" s="15"/>
      <c r="R30" s="15"/>
    </row>
    <row r="31" spans="1:18" ht="22.9" customHeight="1">
      <c r="A31" s="8" t="s">
        <v>211</v>
      </c>
      <c r="B31" s="8" t="s">
        <v>201</v>
      </c>
      <c r="C31" s="8"/>
      <c r="D31" s="8" t="s">
        <v>213</v>
      </c>
      <c r="E31" s="8" t="s">
        <v>214</v>
      </c>
      <c r="F31" s="15">
        <v>8.1025969999999994</v>
      </c>
      <c r="G31" s="15"/>
      <c r="H31" s="15"/>
      <c r="I31" s="15"/>
      <c r="J31" s="15"/>
      <c r="K31" s="15"/>
      <c r="L31" s="15"/>
      <c r="M31" s="15">
        <v>8.1025969999999994</v>
      </c>
      <c r="N31" s="15"/>
      <c r="O31" s="15"/>
      <c r="P31" s="15"/>
      <c r="Q31" s="15"/>
      <c r="R31" s="15"/>
    </row>
    <row r="32" spans="1:18" ht="22.9" customHeight="1">
      <c r="A32" s="22" t="s">
        <v>211</v>
      </c>
      <c r="B32" s="22" t="s">
        <v>201</v>
      </c>
      <c r="C32" s="22" t="s">
        <v>217</v>
      </c>
      <c r="D32" s="23" t="s">
        <v>218</v>
      </c>
      <c r="E32" s="10" t="s">
        <v>219</v>
      </c>
      <c r="F32" s="9">
        <v>8.1025969999999994</v>
      </c>
      <c r="G32" s="11"/>
      <c r="H32" s="11"/>
      <c r="I32" s="11"/>
      <c r="J32" s="11"/>
      <c r="K32" s="11"/>
      <c r="L32" s="11"/>
      <c r="M32" s="11">
        <v>8.1025969999999994</v>
      </c>
      <c r="N32" s="11"/>
      <c r="O32" s="11"/>
      <c r="P32" s="11"/>
      <c r="Q32" s="11"/>
      <c r="R32" s="11"/>
    </row>
    <row r="33" spans="1:18" ht="22.9" customHeight="1">
      <c r="A33" s="8"/>
      <c r="B33" s="8"/>
      <c r="C33" s="8"/>
      <c r="D33" s="20" t="s">
        <v>164</v>
      </c>
      <c r="E33" s="20" t="s">
        <v>165</v>
      </c>
      <c r="F33" s="12">
        <v>670.810383</v>
      </c>
      <c r="G33" s="12"/>
      <c r="H33" s="12">
        <v>512.12</v>
      </c>
      <c r="I33" s="12"/>
      <c r="J33" s="12"/>
      <c r="K33" s="12"/>
      <c r="L33" s="12"/>
      <c r="M33" s="12">
        <v>71.890383</v>
      </c>
      <c r="N33" s="12"/>
      <c r="O33" s="12"/>
      <c r="P33" s="12"/>
      <c r="Q33" s="12"/>
      <c r="R33" s="12">
        <v>86.8</v>
      </c>
    </row>
    <row r="34" spans="1:18" ht="22.9" customHeight="1">
      <c r="A34" s="8" t="s">
        <v>182</v>
      </c>
      <c r="B34" s="8"/>
      <c r="C34" s="8"/>
      <c r="D34" s="8" t="s">
        <v>182</v>
      </c>
      <c r="E34" s="8" t="s">
        <v>183</v>
      </c>
      <c r="F34" s="15">
        <v>670.810383</v>
      </c>
      <c r="G34" s="15"/>
      <c r="H34" s="15">
        <v>512.12</v>
      </c>
      <c r="I34" s="15"/>
      <c r="J34" s="15"/>
      <c r="K34" s="15"/>
      <c r="L34" s="15"/>
      <c r="M34" s="15">
        <v>71.890383</v>
      </c>
      <c r="N34" s="15"/>
      <c r="O34" s="15"/>
      <c r="P34" s="15"/>
      <c r="Q34" s="15"/>
      <c r="R34" s="15">
        <v>86.8</v>
      </c>
    </row>
    <row r="35" spans="1:18" ht="22.9" customHeight="1">
      <c r="A35" s="8" t="s">
        <v>182</v>
      </c>
      <c r="B35" s="8" t="s">
        <v>184</v>
      </c>
      <c r="C35" s="8"/>
      <c r="D35" s="8" t="s">
        <v>185</v>
      </c>
      <c r="E35" s="8" t="s">
        <v>186</v>
      </c>
      <c r="F35" s="15">
        <v>670.810383</v>
      </c>
      <c r="G35" s="15"/>
      <c r="H35" s="15">
        <v>512.12</v>
      </c>
      <c r="I35" s="15"/>
      <c r="J35" s="15"/>
      <c r="K35" s="15"/>
      <c r="L35" s="15"/>
      <c r="M35" s="15">
        <v>71.890383</v>
      </c>
      <c r="N35" s="15"/>
      <c r="O35" s="15"/>
      <c r="P35" s="15"/>
      <c r="Q35" s="15"/>
      <c r="R35" s="15">
        <v>86.8</v>
      </c>
    </row>
    <row r="36" spans="1:18" ht="22.9" customHeight="1">
      <c r="A36" s="22" t="s">
        <v>182</v>
      </c>
      <c r="B36" s="22" t="s">
        <v>184</v>
      </c>
      <c r="C36" s="22" t="s">
        <v>187</v>
      </c>
      <c r="D36" s="23" t="s">
        <v>188</v>
      </c>
      <c r="E36" s="10" t="s">
        <v>189</v>
      </c>
      <c r="F36" s="9">
        <v>670.810383</v>
      </c>
      <c r="G36" s="11"/>
      <c r="H36" s="11">
        <v>512.12</v>
      </c>
      <c r="I36" s="11"/>
      <c r="J36" s="11"/>
      <c r="K36" s="11"/>
      <c r="L36" s="11"/>
      <c r="M36" s="11">
        <v>71.890383</v>
      </c>
      <c r="N36" s="11"/>
      <c r="O36" s="11"/>
      <c r="P36" s="11"/>
      <c r="Q36" s="11"/>
      <c r="R36" s="11">
        <v>86.8</v>
      </c>
    </row>
    <row r="37" spans="1:18" ht="22.9" customHeight="1">
      <c r="A37" s="8"/>
      <c r="B37" s="8"/>
      <c r="C37" s="8"/>
      <c r="D37" s="20" t="s">
        <v>168</v>
      </c>
      <c r="E37" s="20" t="s">
        <v>169</v>
      </c>
      <c r="F37" s="12">
        <v>15.827063000000001</v>
      </c>
      <c r="G37" s="12"/>
      <c r="H37" s="12">
        <v>11.8</v>
      </c>
      <c r="I37" s="12"/>
      <c r="J37" s="12"/>
      <c r="K37" s="12"/>
      <c r="L37" s="12"/>
      <c r="M37" s="12">
        <v>2.0270630000000001</v>
      </c>
      <c r="N37" s="12"/>
      <c r="O37" s="12"/>
      <c r="P37" s="12"/>
      <c r="Q37" s="12"/>
      <c r="R37" s="12">
        <v>2</v>
      </c>
    </row>
    <row r="38" spans="1:18" ht="22.9" customHeight="1">
      <c r="A38" s="8" t="s">
        <v>182</v>
      </c>
      <c r="B38" s="8"/>
      <c r="C38" s="8"/>
      <c r="D38" s="8" t="s">
        <v>182</v>
      </c>
      <c r="E38" s="8" t="s">
        <v>183</v>
      </c>
      <c r="F38" s="15">
        <v>13.8</v>
      </c>
      <c r="G38" s="15"/>
      <c r="H38" s="15">
        <v>11.8</v>
      </c>
      <c r="I38" s="15"/>
      <c r="J38" s="15"/>
      <c r="K38" s="15"/>
      <c r="L38" s="15"/>
      <c r="M38" s="15"/>
      <c r="N38" s="15"/>
      <c r="O38" s="15"/>
      <c r="P38" s="15"/>
      <c r="Q38" s="15"/>
      <c r="R38" s="15">
        <v>2</v>
      </c>
    </row>
    <row r="39" spans="1:18" ht="22.9" customHeight="1">
      <c r="A39" s="8" t="s">
        <v>182</v>
      </c>
      <c r="B39" s="8" t="s">
        <v>184</v>
      </c>
      <c r="C39" s="8"/>
      <c r="D39" s="8" t="s">
        <v>185</v>
      </c>
      <c r="E39" s="8" t="s">
        <v>186</v>
      </c>
      <c r="F39" s="15">
        <v>13.8</v>
      </c>
      <c r="G39" s="15"/>
      <c r="H39" s="15">
        <v>11.8</v>
      </c>
      <c r="I39" s="15"/>
      <c r="J39" s="15"/>
      <c r="K39" s="15"/>
      <c r="L39" s="15"/>
      <c r="M39" s="15"/>
      <c r="N39" s="15"/>
      <c r="O39" s="15"/>
      <c r="P39" s="15"/>
      <c r="Q39" s="15"/>
      <c r="R39" s="15">
        <v>2</v>
      </c>
    </row>
    <row r="40" spans="1:18" ht="22.9" customHeight="1">
      <c r="A40" s="22" t="s">
        <v>182</v>
      </c>
      <c r="B40" s="22" t="s">
        <v>184</v>
      </c>
      <c r="C40" s="22" t="s">
        <v>187</v>
      </c>
      <c r="D40" s="23" t="s">
        <v>188</v>
      </c>
      <c r="E40" s="10" t="s">
        <v>189</v>
      </c>
      <c r="F40" s="9">
        <v>13.8</v>
      </c>
      <c r="G40" s="11"/>
      <c r="H40" s="11">
        <v>11.8</v>
      </c>
      <c r="I40" s="11"/>
      <c r="J40" s="11"/>
      <c r="K40" s="11"/>
      <c r="L40" s="11"/>
      <c r="M40" s="11"/>
      <c r="N40" s="11"/>
      <c r="O40" s="11"/>
      <c r="P40" s="11"/>
      <c r="Q40" s="11"/>
      <c r="R40" s="11">
        <v>2</v>
      </c>
    </row>
    <row r="41" spans="1:18" ht="22.9" customHeight="1">
      <c r="A41" s="8" t="s">
        <v>211</v>
      </c>
      <c r="B41" s="8"/>
      <c r="C41" s="8"/>
      <c r="D41" s="8" t="s">
        <v>211</v>
      </c>
      <c r="E41" s="8" t="s">
        <v>212</v>
      </c>
      <c r="F41" s="15">
        <v>2.0270630000000001</v>
      </c>
      <c r="G41" s="15"/>
      <c r="H41" s="15"/>
      <c r="I41" s="15"/>
      <c r="J41" s="15"/>
      <c r="K41" s="15"/>
      <c r="L41" s="15"/>
      <c r="M41" s="15">
        <v>2.0270630000000001</v>
      </c>
      <c r="N41" s="15"/>
      <c r="O41" s="15"/>
      <c r="P41" s="15"/>
      <c r="Q41" s="15"/>
      <c r="R41" s="15"/>
    </row>
    <row r="42" spans="1:18" ht="22.9" customHeight="1">
      <c r="A42" s="8" t="s">
        <v>211</v>
      </c>
      <c r="B42" s="8" t="s">
        <v>201</v>
      </c>
      <c r="C42" s="8"/>
      <c r="D42" s="8" t="s">
        <v>213</v>
      </c>
      <c r="E42" s="8" t="s">
        <v>214</v>
      </c>
      <c r="F42" s="15">
        <v>2.0270630000000001</v>
      </c>
      <c r="G42" s="15"/>
      <c r="H42" s="15"/>
      <c r="I42" s="15"/>
      <c r="J42" s="15"/>
      <c r="K42" s="15"/>
      <c r="L42" s="15"/>
      <c r="M42" s="15">
        <v>2.0270630000000001</v>
      </c>
      <c r="N42" s="15"/>
      <c r="O42" s="15"/>
      <c r="P42" s="15"/>
      <c r="Q42" s="15"/>
      <c r="R42" s="15"/>
    </row>
    <row r="43" spans="1:18" ht="22.9" customHeight="1">
      <c r="A43" s="22" t="s">
        <v>211</v>
      </c>
      <c r="B43" s="22" t="s">
        <v>201</v>
      </c>
      <c r="C43" s="22" t="s">
        <v>187</v>
      </c>
      <c r="D43" s="23" t="s">
        <v>215</v>
      </c>
      <c r="E43" s="10" t="s">
        <v>216</v>
      </c>
      <c r="F43" s="9">
        <v>2.0270630000000001</v>
      </c>
      <c r="G43" s="11"/>
      <c r="H43" s="11"/>
      <c r="I43" s="11"/>
      <c r="J43" s="11"/>
      <c r="K43" s="11"/>
      <c r="L43" s="11"/>
      <c r="M43" s="11">
        <v>2.0270630000000001</v>
      </c>
      <c r="N43" s="11"/>
      <c r="O43" s="11"/>
      <c r="P43" s="11"/>
      <c r="Q43" s="11"/>
      <c r="R43" s="11"/>
    </row>
    <row r="44" spans="1:18" ht="16.350000000000001" customHeight="1">
      <c r="A44" s="69"/>
      <c r="B44" s="69"/>
      <c r="C44" s="69"/>
      <c r="D44" s="69"/>
      <c r="E44" s="69"/>
      <c r="F44" s="69"/>
    </row>
    <row r="45" spans="1:18" ht="16.350000000000001" customHeight="1">
      <c r="A45" s="69"/>
      <c r="B45" s="69"/>
      <c r="C45" s="69"/>
      <c r="D45" s="69"/>
      <c r="E45" s="69"/>
      <c r="F45" s="69"/>
    </row>
  </sheetData>
  <mergeCells count="22">
    <mergeCell ref="A45:F45"/>
    <mergeCell ref="O4:O5"/>
    <mergeCell ref="P4:P5"/>
    <mergeCell ref="Q4:Q5"/>
    <mergeCell ref="R4:R5"/>
    <mergeCell ref="A44:F44"/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T39"/>
  <sheetViews>
    <sheetView topLeftCell="A4" zoomScale="140" zoomScaleNormal="140" workbookViewId="0">
      <selection activeCell="P26" sqref="P26"/>
    </sheetView>
  </sheetViews>
  <sheetFormatPr defaultColWidth="10" defaultRowHeight="13.5"/>
  <cols>
    <col min="1" max="3" width="4.625" customWidth="1"/>
    <col min="4" max="4" width="9.625" customWidth="1"/>
    <col min="5" max="5" width="21.25" customWidth="1"/>
    <col min="6" max="6" width="13.375" customWidth="1"/>
    <col min="7" max="7" width="8" customWidth="1"/>
    <col min="8" max="8" width="7.75" customWidth="1"/>
    <col min="9" max="14" width="7.125" customWidth="1"/>
    <col min="15" max="15" width="7.75" customWidth="1"/>
    <col min="16" max="16" width="7.125" customWidth="1"/>
    <col min="17" max="17" width="8.375" customWidth="1"/>
    <col min="18" max="18" width="8.25" customWidth="1"/>
    <col min="19" max="20" width="7.125" customWidth="1"/>
    <col min="21" max="21" width="9.75" customWidth="1"/>
  </cols>
  <sheetData>
    <row r="1" spans="1:20" ht="16.350000000000001" customHeight="1">
      <c r="A1" s="1"/>
      <c r="S1" s="63" t="s">
        <v>357</v>
      </c>
      <c r="T1" s="63"/>
    </row>
    <row r="2" spans="1:20" ht="36.200000000000003" customHeight="1">
      <c r="A2" s="64" t="s">
        <v>19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spans="1:20" ht="24.2" customHeight="1">
      <c r="A3" s="60" t="s">
        <v>32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1" t="s">
        <v>33</v>
      </c>
      <c r="T3" s="61"/>
    </row>
    <row r="4" spans="1:20" ht="28.5" customHeight="1">
      <c r="A4" s="62" t="s">
        <v>171</v>
      </c>
      <c r="B4" s="62"/>
      <c r="C4" s="62"/>
      <c r="D4" s="62" t="s">
        <v>233</v>
      </c>
      <c r="E4" s="62" t="s">
        <v>234</v>
      </c>
      <c r="F4" s="62" t="s">
        <v>341</v>
      </c>
      <c r="G4" s="62" t="s">
        <v>237</v>
      </c>
      <c r="H4" s="62"/>
      <c r="I4" s="62"/>
      <c r="J4" s="62"/>
      <c r="K4" s="62"/>
      <c r="L4" s="62"/>
      <c r="M4" s="62"/>
      <c r="N4" s="62"/>
      <c r="O4" s="62"/>
      <c r="P4" s="62"/>
      <c r="Q4" s="62"/>
      <c r="R4" s="62" t="s">
        <v>240</v>
      </c>
      <c r="S4" s="62"/>
      <c r="T4" s="62"/>
    </row>
    <row r="5" spans="1:20" ht="36.200000000000003" customHeight="1">
      <c r="A5" s="7" t="s">
        <v>179</v>
      </c>
      <c r="B5" s="7" t="s">
        <v>180</v>
      </c>
      <c r="C5" s="7" t="s">
        <v>181</v>
      </c>
      <c r="D5" s="62"/>
      <c r="E5" s="62"/>
      <c r="F5" s="62"/>
      <c r="G5" s="7" t="s">
        <v>138</v>
      </c>
      <c r="H5" s="7" t="s">
        <v>358</v>
      </c>
      <c r="I5" s="7" t="s">
        <v>359</v>
      </c>
      <c r="J5" s="7" t="s">
        <v>360</v>
      </c>
      <c r="K5" s="7" t="s">
        <v>361</v>
      </c>
      <c r="L5" s="7" t="s">
        <v>362</v>
      </c>
      <c r="M5" s="7" t="s">
        <v>363</v>
      </c>
      <c r="N5" s="7" t="s">
        <v>364</v>
      </c>
      <c r="O5" s="7" t="s">
        <v>365</v>
      </c>
      <c r="P5" s="7" t="s">
        <v>366</v>
      </c>
      <c r="Q5" s="7" t="s">
        <v>367</v>
      </c>
      <c r="R5" s="7" t="s">
        <v>138</v>
      </c>
      <c r="S5" s="7" t="s">
        <v>368</v>
      </c>
      <c r="T5" s="7" t="s">
        <v>324</v>
      </c>
    </row>
    <row r="6" spans="1:20" ht="22.9" customHeight="1">
      <c r="A6" s="8"/>
      <c r="B6" s="8"/>
      <c r="C6" s="8"/>
      <c r="D6" s="8"/>
      <c r="E6" s="8" t="s">
        <v>138</v>
      </c>
      <c r="F6" s="15">
        <v>6904.6445279999998</v>
      </c>
      <c r="G6" s="15">
        <v>6904.6445279999998</v>
      </c>
      <c r="H6" s="15">
        <v>4623.4467919999997</v>
      </c>
      <c r="I6" s="15">
        <v>9</v>
      </c>
      <c r="J6" s="15">
        <v>31</v>
      </c>
      <c r="K6" s="15">
        <v>22</v>
      </c>
      <c r="L6" s="15">
        <v>321</v>
      </c>
      <c r="M6" s="15">
        <v>20</v>
      </c>
      <c r="N6" s="15">
        <v>2</v>
      </c>
      <c r="O6" s="15">
        <v>1175.8800000000001</v>
      </c>
      <c r="P6" s="15">
        <v>221</v>
      </c>
      <c r="Q6" s="15">
        <v>479.31773600000002</v>
      </c>
      <c r="R6" s="15"/>
      <c r="S6" s="15"/>
      <c r="T6" s="15"/>
    </row>
    <row r="7" spans="1:20" ht="22.9" customHeight="1">
      <c r="A7" s="8"/>
      <c r="B7" s="8"/>
      <c r="C7" s="8"/>
      <c r="D7" s="16" t="s">
        <v>2</v>
      </c>
      <c r="E7" s="16" t="s">
        <v>4</v>
      </c>
      <c r="F7" s="15">
        <v>6904.6445279999998</v>
      </c>
      <c r="G7" s="15">
        <v>6904.6445279999998</v>
      </c>
      <c r="H7" s="15">
        <v>4623.4467919999997</v>
      </c>
      <c r="I7" s="15">
        <v>9</v>
      </c>
      <c r="J7" s="15">
        <v>31</v>
      </c>
      <c r="K7" s="15">
        <v>22</v>
      </c>
      <c r="L7" s="15">
        <v>321</v>
      </c>
      <c r="M7" s="15">
        <v>20</v>
      </c>
      <c r="N7" s="15">
        <v>2</v>
      </c>
      <c r="O7" s="15">
        <v>1175.8800000000001</v>
      </c>
      <c r="P7" s="15">
        <v>221</v>
      </c>
      <c r="Q7" s="15">
        <v>479.31773600000002</v>
      </c>
      <c r="R7" s="15">
        <v>0</v>
      </c>
      <c r="S7" s="15">
        <v>0</v>
      </c>
      <c r="T7" s="15">
        <v>0</v>
      </c>
    </row>
    <row r="8" spans="1:20" ht="22.9" customHeight="1">
      <c r="A8" s="8"/>
      <c r="B8" s="8"/>
      <c r="C8" s="8"/>
      <c r="D8" s="20" t="s">
        <v>156</v>
      </c>
      <c r="E8" s="20" t="s">
        <v>157</v>
      </c>
      <c r="F8" s="15">
        <v>2403.3048439999998</v>
      </c>
      <c r="G8" s="15">
        <v>2403.3048439999998</v>
      </c>
      <c r="H8" s="15">
        <v>1845.9348440000001</v>
      </c>
      <c r="I8" s="15">
        <v>8</v>
      </c>
      <c r="J8" s="15"/>
      <c r="K8" s="15"/>
      <c r="L8" s="15">
        <v>50</v>
      </c>
      <c r="M8" s="15">
        <v>17</v>
      </c>
      <c r="N8" s="15">
        <v>2</v>
      </c>
      <c r="O8" s="15">
        <v>344</v>
      </c>
      <c r="P8" s="15">
        <v>50</v>
      </c>
      <c r="Q8" s="15">
        <v>86.37</v>
      </c>
      <c r="R8" s="15"/>
      <c r="S8" s="15"/>
      <c r="T8" s="15"/>
    </row>
    <row r="9" spans="1:20" ht="22.9" customHeight="1">
      <c r="A9" s="14" t="s">
        <v>182</v>
      </c>
      <c r="B9" s="14"/>
      <c r="C9" s="14"/>
      <c r="D9" s="16" t="s">
        <v>182</v>
      </c>
      <c r="E9" s="16" t="s">
        <v>183</v>
      </c>
      <c r="F9" s="15">
        <v>2403.3048439999998</v>
      </c>
      <c r="G9" s="15">
        <v>2403.3048439999998</v>
      </c>
      <c r="H9" s="15">
        <v>1845.9348440000001</v>
      </c>
      <c r="I9" s="15">
        <v>8</v>
      </c>
      <c r="J9" s="15"/>
      <c r="K9" s="15"/>
      <c r="L9" s="15">
        <v>50</v>
      </c>
      <c r="M9" s="15">
        <v>17</v>
      </c>
      <c r="N9" s="15">
        <v>2</v>
      </c>
      <c r="O9" s="15">
        <v>344</v>
      </c>
      <c r="P9" s="15">
        <v>50</v>
      </c>
      <c r="Q9" s="15">
        <v>86.37</v>
      </c>
      <c r="R9" s="15"/>
      <c r="S9" s="15"/>
      <c r="T9" s="15"/>
    </row>
    <row r="10" spans="1:20" ht="22.9" customHeight="1">
      <c r="A10" s="14" t="s">
        <v>182</v>
      </c>
      <c r="B10" s="14" t="s">
        <v>184</v>
      </c>
      <c r="C10" s="14"/>
      <c r="D10" s="16" t="s">
        <v>185</v>
      </c>
      <c r="E10" s="16" t="s">
        <v>186</v>
      </c>
      <c r="F10" s="15">
        <v>2403.3048439999998</v>
      </c>
      <c r="G10" s="15">
        <v>2403.3048439999998</v>
      </c>
      <c r="H10" s="15">
        <v>1845.9348440000001</v>
      </c>
      <c r="I10" s="15">
        <v>8</v>
      </c>
      <c r="J10" s="15"/>
      <c r="K10" s="15"/>
      <c r="L10" s="15">
        <v>50</v>
      </c>
      <c r="M10" s="15">
        <v>17</v>
      </c>
      <c r="N10" s="15">
        <v>2</v>
      </c>
      <c r="O10" s="15">
        <v>344</v>
      </c>
      <c r="P10" s="15">
        <v>50</v>
      </c>
      <c r="Q10" s="15">
        <v>86.37</v>
      </c>
      <c r="R10" s="15"/>
      <c r="S10" s="15"/>
      <c r="T10" s="15"/>
    </row>
    <row r="11" spans="1:20" ht="22.9" customHeight="1">
      <c r="A11" s="22" t="s">
        <v>182</v>
      </c>
      <c r="B11" s="22" t="s">
        <v>184</v>
      </c>
      <c r="C11" s="22" t="s">
        <v>187</v>
      </c>
      <c r="D11" s="23" t="s">
        <v>188</v>
      </c>
      <c r="E11" s="10" t="s">
        <v>189</v>
      </c>
      <c r="F11" s="9">
        <v>2403.3048439999998</v>
      </c>
      <c r="G11" s="11">
        <v>2403.3048439999998</v>
      </c>
      <c r="H11" s="11">
        <v>1845.9348440000001</v>
      </c>
      <c r="I11" s="11">
        <v>8</v>
      </c>
      <c r="J11" s="11"/>
      <c r="K11" s="11"/>
      <c r="L11" s="11">
        <v>50</v>
      </c>
      <c r="M11" s="11">
        <v>17</v>
      </c>
      <c r="N11" s="11">
        <v>2</v>
      </c>
      <c r="O11" s="11">
        <v>344</v>
      </c>
      <c r="P11" s="11">
        <v>50</v>
      </c>
      <c r="Q11" s="11">
        <v>86.37</v>
      </c>
      <c r="R11" s="11"/>
      <c r="S11" s="9"/>
      <c r="T11" s="11"/>
    </row>
    <row r="12" spans="1:20" ht="22.9" customHeight="1">
      <c r="A12" s="8"/>
      <c r="B12" s="8"/>
      <c r="C12" s="8"/>
      <c r="D12" s="20" t="s">
        <v>158</v>
      </c>
      <c r="E12" s="20" t="s">
        <v>159</v>
      </c>
      <c r="F12" s="15">
        <v>1768.956807</v>
      </c>
      <c r="G12" s="15">
        <v>1768.956807</v>
      </c>
      <c r="H12" s="15">
        <v>1129.006807</v>
      </c>
      <c r="I12" s="15">
        <v>0.5</v>
      </c>
      <c r="J12" s="15">
        <v>10</v>
      </c>
      <c r="K12" s="15"/>
      <c r="L12" s="15"/>
      <c r="M12" s="15">
        <v>1</v>
      </c>
      <c r="N12" s="15"/>
      <c r="O12" s="15">
        <v>260</v>
      </c>
      <c r="P12" s="15">
        <v>100</v>
      </c>
      <c r="Q12" s="15">
        <v>268.45</v>
      </c>
      <c r="R12" s="15"/>
      <c r="S12" s="15"/>
      <c r="T12" s="15"/>
    </row>
    <row r="13" spans="1:20" ht="22.9" customHeight="1">
      <c r="A13" s="14" t="s">
        <v>182</v>
      </c>
      <c r="B13" s="14"/>
      <c r="C13" s="14"/>
      <c r="D13" s="16" t="s">
        <v>182</v>
      </c>
      <c r="E13" s="16" t="s">
        <v>183</v>
      </c>
      <c r="F13" s="15">
        <v>1768.956807</v>
      </c>
      <c r="G13" s="15">
        <v>1768.956807</v>
      </c>
      <c r="H13" s="15">
        <v>1129.006807</v>
      </c>
      <c r="I13" s="15">
        <v>0.5</v>
      </c>
      <c r="J13" s="15">
        <v>10</v>
      </c>
      <c r="K13" s="15"/>
      <c r="L13" s="15"/>
      <c r="M13" s="15">
        <v>1</v>
      </c>
      <c r="N13" s="15"/>
      <c r="O13" s="15">
        <v>260</v>
      </c>
      <c r="P13" s="15">
        <v>100</v>
      </c>
      <c r="Q13" s="15">
        <v>268.45</v>
      </c>
      <c r="R13" s="15"/>
      <c r="S13" s="15"/>
      <c r="T13" s="15"/>
    </row>
    <row r="14" spans="1:20" ht="22.9" customHeight="1">
      <c r="A14" s="14" t="s">
        <v>182</v>
      </c>
      <c r="B14" s="14" t="s">
        <v>184</v>
      </c>
      <c r="C14" s="14"/>
      <c r="D14" s="16" t="s">
        <v>185</v>
      </c>
      <c r="E14" s="16" t="s">
        <v>186</v>
      </c>
      <c r="F14" s="15">
        <v>1758.956807</v>
      </c>
      <c r="G14" s="15">
        <v>1758.956807</v>
      </c>
      <c r="H14" s="15">
        <v>1119.006807</v>
      </c>
      <c r="I14" s="15">
        <v>0.5</v>
      </c>
      <c r="J14" s="15">
        <v>10</v>
      </c>
      <c r="K14" s="15"/>
      <c r="L14" s="15"/>
      <c r="M14" s="15">
        <v>1</v>
      </c>
      <c r="N14" s="15"/>
      <c r="O14" s="15">
        <v>260</v>
      </c>
      <c r="P14" s="15">
        <v>100</v>
      </c>
      <c r="Q14" s="15">
        <v>268.45</v>
      </c>
      <c r="R14" s="15"/>
      <c r="S14" s="15"/>
      <c r="T14" s="15"/>
    </row>
    <row r="15" spans="1:20" ht="22.9" customHeight="1">
      <c r="A15" s="22" t="s">
        <v>182</v>
      </c>
      <c r="B15" s="22" t="s">
        <v>184</v>
      </c>
      <c r="C15" s="22" t="s">
        <v>187</v>
      </c>
      <c r="D15" s="23" t="s">
        <v>188</v>
      </c>
      <c r="E15" s="10" t="s">
        <v>189</v>
      </c>
      <c r="F15" s="9">
        <v>1758.956807</v>
      </c>
      <c r="G15" s="11">
        <v>1758.956807</v>
      </c>
      <c r="H15" s="11">
        <v>1119.006807</v>
      </c>
      <c r="I15" s="11">
        <v>0.5</v>
      </c>
      <c r="J15" s="11">
        <v>10</v>
      </c>
      <c r="K15" s="11"/>
      <c r="L15" s="11"/>
      <c r="M15" s="11">
        <v>1</v>
      </c>
      <c r="N15" s="11"/>
      <c r="O15" s="11">
        <v>260</v>
      </c>
      <c r="P15" s="11">
        <v>100</v>
      </c>
      <c r="Q15" s="11">
        <v>268.45</v>
      </c>
      <c r="R15" s="11"/>
      <c r="S15" s="9"/>
      <c r="T15" s="11"/>
    </row>
    <row r="16" spans="1:20" ht="22.9" customHeight="1">
      <c r="A16" s="14" t="s">
        <v>182</v>
      </c>
      <c r="B16" s="14" t="s">
        <v>217</v>
      </c>
      <c r="C16" s="14"/>
      <c r="D16" s="16" t="s">
        <v>226</v>
      </c>
      <c r="E16" s="16" t="s">
        <v>227</v>
      </c>
      <c r="F16" s="15">
        <v>10</v>
      </c>
      <c r="G16" s="15">
        <v>10</v>
      </c>
      <c r="H16" s="15">
        <v>10</v>
      </c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</row>
    <row r="17" spans="1:20" ht="22.9" customHeight="1">
      <c r="A17" s="22" t="s">
        <v>182</v>
      </c>
      <c r="B17" s="22" t="s">
        <v>217</v>
      </c>
      <c r="C17" s="22" t="s">
        <v>187</v>
      </c>
      <c r="D17" s="23" t="s">
        <v>228</v>
      </c>
      <c r="E17" s="10" t="s">
        <v>189</v>
      </c>
      <c r="F17" s="9">
        <v>10</v>
      </c>
      <c r="G17" s="11">
        <v>10</v>
      </c>
      <c r="H17" s="11">
        <v>10</v>
      </c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9"/>
      <c r="T17" s="11"/>
    </row>
    <row r="18" spans="1:20" ht="22.9" customHeight="1">
      <c r="A18" s="8"/>
      <c r="B18" s="8"/>
      <c r="C18" s="8"/>
      <c r="D18" s="20" t="s">
        <v>160</v>
      </c>
      <c r="E18" s="20" t="s">
        <v>161</v>
      </c>
      <c r="F18" s="15">
        <v>684.50998600000003</v>
      </c>
      <c r="G18" s="15">
        <v>684.50998600000003</v>
      </c>
      <c r="H18" s="15">
        <v>423.74998599999998</v>
      </c>
      <c r="I18" s="15"/>
      <c r="J18" s="15">
        <v>10</v>
      </c>
      <c r="K18" s="15">
        <v>20</v>
      </c>
      <c r="L18" s="15">
        <v>56</v>
      </c>
      <c r="M18" s="15"/>
      <c r="N18" s="15"/>
      <c r="O18" s="15">
        <v>120</v>
      </c>
      <c r="P18" s="15">
        <v>30</v>
      </c>
      <c r="Q18" s="15">
        <v>24.76</v>
      </c>
      <c r="R18" s="15"/>
      <c r="S18" s="15"/>
      <c r="T18" s="15"/>
    </row>
    <row r="19" spans="1:20" ht="22.9" customHeight="1">
      <c r="A19" s="14" t="s">
        <v>182</v>
      </c>
      <c r="B19" s="14"/>
      <c r="C19" s="14"/>
      <c r="D19" s="16" t="s">
        <v>182</v>
      </c>
      <c r="E19" s="16" t="s">
        <v>183</v>
      </c>
      <c r="F19" s="15">
        <v>684.50998600000003</v>
      </c>
      <c r="G19" s="15">
        <v>684.50998600000003</v>
      </c>
      <c r="H19" s="15">
        <v>423.74998599999998</v>
      </c>
      <c r="I19" s="15"/>
      <c r="J19" s="15">
        <v>10</v>
      </c>
      <c r="K19" s="15">
        <v>20</v>
      </c>
      <c r="L19" s="15">
        <v>56</v>
      </c>
      <c r="M19" s="15"/>
      <c r="N19" s="15"/>
      <c r="O19" s="15">
        <v>120</v>
      </c>
      <c r="P19" s="15">
        <v>30</v>
      </c>
      <c r="Q19" s="15">
        <v>24.76</v>
      </c>
      <c r="R19" s="15"/>
      <c r="S19" s="15"/>
      <c r="T19" s="15"/>
    </row>
    <row r="20" spans="1:20" ht="22.9" customHeight="1">
      <c r="A20" s="14" t="s">
        <v>182</v>
      </c>
      <c r="B20" s="14" t="s">
        <v>184</v>
      </c>
      <c r="C20" s="14"/>
      <c r="D20" s="16" t="s">
        <v>185</v>
      </c>
      <c r="E20" s="16" t="s">
        <v>186</v>
      </c>
      <c r="F20" s="15">
        <v>684.50998600000003</v>
      </c>
      <c r="G20" s="15">
        <v>684.50998600000003</v>
      </c>
      <c r="H20" s="15">
        <v>423.74998599999998</v>
      </c>
      <c r="I20" s="15"/>
      <c r="J20" s="15">
        <v>10</v>
      </c>
      <c r="K20" s="15">
        <v>20</v>
      </c>
      <c r="L20" s="15">
        <v>56</v>
      </c>
      <c r="M20" s="15"/>
      <c r="N20" s="15"/>
      <c r="O20" s="15">
        <v>120</v>
      </c>
      <c r="P20" s="15">
        <v>30</v>
      </c>
      <c r="Q20" s="15">
        <v>24.76</v>
      </c>
      <c r="R20" s="15"/>
      <c r="S20" s="15"/>
      <c r="T20" s="15"/>
    </row>
    <row r="21" spans="1:20" ht="22.9" customHeight="1">
      <c r="A21" s="22" t="s">
        <v>182</v>
      </c>
      <c r="B21" s="22" t="s">
        <v>184</v>
      </c>
      <c r="C21" s="22" t="s">
        <v>187</v>
      </c>
      <c r="D21" s="23" t="s">
        <v>188</v>
      </c>
      <c r="E21" s="10" t="s">
        <v>189</v>
      </c>
      <c r="F21" s="9">
        <v>684.50998600000003</v>
      </c>
      <c r="G21" s="11">
        <v>684.50998600000003</v>
      </c>
      <c r="H21" s="11">
        <v>423.74998599999998</v>
      </c>
      <c r="I21" s="11"/>
      <c r="J21" s="11">
        <v>10</v>
      </c>
      <c r="K21" s="11">
        <v>20</v>
      </c>
      <c r="L21" s="11">
        <v>56</v>
      </c>
      <c r="M21" s="11"/>
      <c r="N21" s="11"/>
      <c r="O21" s="11">
        <v>120</v>
      </c>
      <c r="P21" s="11">
        <v>30</v>
      </c>
      <c r="Q21" s="11">
        <v>24.76</v>
      </c>
      <c r="R21" s="11"/>
      <c r="S21" s="9"/>
      <c r="T21" s="11"/>
    </row>
    <row r="22" spans="1:20" ht="22.9" customHeight="1">
      <c r="A22" s="8"/>
      <c r="B22" s="8"/>
      <c r="C22" s="8"/>
      <c r="D22" s="20" t="s">
        <v>162</v>
      </c>
      <c r="E22" s="20" t="s">
        <v>163</v>
      </c>
      <c r="F22" s="15">
        <v>489.57880899999998</v>
      </c>
      <c r="G22" s="15">
        <v>489.57880899999998</v>
      </c>
      <c r="H22" s="15">
        <v>295.31793900000002</v>
      </c>
      <c r="I22" s="15">
        <v>0.5</v>
      </c>
      <c r="J22" s="15">
        <v>3</v>
      </c>
      <c r="K22" s="15">
        <v>2</v>
      </c>
      <c r="L22" s="15">
        <v>70</v>
      </c>
      <c r="M22" s="15">
        <v>1</v>
      </c>
      <c r="N22" s="15"/>
      <c r="O22" s="15">
        <v>60</v>
      </c>
      <c r="P22" s="15">
        <v>30</v>
      </c>
      <c r="Q22" s="15">
        <v>27.760870000000001</v>
      </c>
      <c r="R22" s="15"/>
      <c r="S22" s="15"/>
      <c r="T22" s="15"/>
    </row>
    <row r="23" spans="1:20" ht="22.9" customHeight="1">
      <c r="A23" s="14" t="s">
        <v>182</v>
      </c>
      <c r="B23" s="14"/>
      <c r="C23" s="14"/>
      <c r="D23" s="16" t="s">
        <v>182</v>
      </c>
      <c r="E23" s="16" t="s">
        <v>183</v>
      </c>
      <c r="F23" s="15">
        <v>489.57880899999998</v>
      </c>
      <c r="G23" s="15">
        <v>489.57880899999998</v>
      </c>
      <c r="H23" s="15">
        <v>295.31793900000002</v>
      </c>
      <c r="I23" s="15">
        <v>0.5</v>
      </c>
      <c r="J23" s="15">
        <v>3</v>
      </c>
      <c r="K23" s="15">
        <v>2</v>
      </c>
      <c r="L23" s="15">
        <v>70</v>
      </c>
      <c r="M23" s="15">
        <v>1</v>
      </c>
      <c r="N23" s="15"/>
      <c r="O23" s="15">
        <v>60</v>
      </c>
      <c r="P23" s="15">
        <v>30</v>
      </c>
      <c r="Q23" s="15">
        <v>27.760870000000001</v>
      </c>
      <c r="R23" s="15"/>
      <c r="S23" s="15"/>
      <c r="T23" s="15"/>
    </row>
    <row r="24" spans="1:20" ht="22.9" customHeight="1">
      <c r="A24" s="14" t="s">
        <v>182</v>
      </c>
      <c r="B24" s="14" t="s">
        <v>184</v>
      </c>
      <c r="C24" s="14"/>
      <c r="D24" s="16" t="s">
        <v>185</v>
      </c>
      <c r="E24" s="16" t="s">
        <v>186</v>
      </c>
      <c r="F24" s="15">
        <v>489.57880899999998</v>
      </c>
      <c r="G24" s="15">
        <v>489.57880899999998</v>
      </c>
      <c r="H24" s="15">
        <v>295.31793900000002</v>
      </c>
      <c r="I24" s="15">
        <v>0.5</v>
      </c>
      <c r="J24" s="15">
        <v>3</v>
      </c>
      <c r="K24" s="15">
        <v>2</v>
      </c>
      <c r="L24" s="15">
        <v>70</v>
      </c>
      <c r="M24" s="15">
        <v>1</v>
      </c>
      <c r="N24" s="15"/>
      <c r="O24" s="15">
        <v>60</v>
      </c>
      <c r="P24" s="15">
        <v>30</v>
      </c>
      <c r="Q24" s="15">
        <v>27.760870000000001</v>
      </c>
      <c r="R24" s="15"/>
      <c r="S24" s="15"/>
      <c r="T24" s="15"/>
    </row>
    <row r="25" spans="1:20" ht="22.9" customHeight="1">
      <c r="A25" s="22" t="s">
        <v>182</v>
      </c>
      <c r="B25" s="22" t="s">
        <v>184</v>
      </c>
      <c r="C25" s="22" t="s">
        <v>187</v>
      </c>
      <c r="D25" s="23" t="s">
        <v>188</v>
      </c>
      <c r="E25" s="10" t="s">
        <v>189</v>
      </c>
      <c r="F25" s="9">
        <v>489.57880899999998</v>
      </c>
      <c r="G25" s="11">
        <v>489.57880899999998</v>
      </c>
      <c r="H25" s="11">
        <v>295.31793900000002</v>
      </c>
      <c r="I25" s="11">
        <v>0.5</v>
      </c>
      <c r="J25" s="11">
        <v>3</v>
      </c>
      <c r="K25" s="11">
        <v>2</v>
      </c>
      <c r="L25" s="11">
        <v>70</v>
      </c>
      <c r="M25" s="11">
        <v>1</v>
      </c>
      <c r="N25" s="11"/>
      <c r="O25" s="11">
        <v>60</v>
      </c>
      <c r="P25" s="11">
        <v>30</v>
      </c>
      <c r="Q25" s="11">
        <v>27.760870000000001</v>
      </c>
      <c r="R25" s="11"/>
      <c r="S25" s="9"/>
      <c r="T25" s="11"/>
    </row>
    <row r="26" spans="1:20" ht="22.9" customHeight="1">
      <c r="A26" s="8"/>
      <c r="B26" s="8"/>
      <c r="C26" s="8"/>
      <c r="D26" s="20" t="s">
        <v>164</v>
      </c>
      <c r="E26" s="20" t="s">
        <v>165</v>
      </c>
      <c r="F26" s="15">
        <v>983.22281999999996</v>
      </c>
      <c r="G26" s="15">
        <v>983.22281999999996</v>
      </c>
      <c r="H26" s="15">
        <v>594.11282000000006</v>
      </c>
      <c r="I26" s="15"/>
      <c r="J26" s="15"/>
      <c r="K26" s="15"/>
      <c r="L26" s="15"/>
      <c r="M26" s="15"/>
      <c r="N26" s="15"/>
      <c r="O26" s="15">
        <v>347.88</v>
      </c>
      <c r="P26" s="15"/>
      <c r="Q26" s="15">
        <v>41.23</v>
      </c>
      <c r="R26" s="15"/>
      <c r="S26" s="15"/>
      <c r="T26" s="15"/>
    </row>
    <row r="27" spans="1:20" ht="22.9" customHeight="1">
      <c r="A27" s="14" t="s">
        <v>182</v>
      </c>
      <c r="B27" s="14"/>
      <c r="C27" s="14"/>
      <c r="D27" s="16" t="s">
        <v>182</v>
      </c>
      <c r="E27" s="16" t="s">
        <v>183</v>
      </c>
      <c r="F27" s="15">
        <v>983.22281999999996</v>
      </c>
      <c r="G27" s="15">
        <v>983.22281999999996</v>
      </c>
      <c r="H27" s="15">
        <v>594.11282000000006</v>
      </c>
      <c r="I27" s="15"/>
      <c r="J27" s="15"/>
      <c r="K27" s="15"/>
      <c r="L27" s="15"/>
      <c r="M27" s="15"/>
      <c r="N27" s="15"/>
      <c r="O27" s="15">
        <v>347.88</v>
      </c>
      <c r="P27" s="15"/>
      <c r="Q27" s="15">
        <v>41.23</v>
      </c>
      <c r="R27" s="15"/>
      <c r="S27" s="15"/>
      <c r="T27" s="15"/>
    </row>
    <row r="28" spans="1:20" ht="22.9" customHeight="1">
      <c r="A28" s="14" t="s">
        <v>182</v>
      </c>
      <c r="B28" s="14" t="s">
        <v>184</v>
      </c>
      <c r="C28" s="14"/>
      <c r="D28" s="16" t="s">
        <v>185</v>
      </c>
      <c r="E28" s="16" t="s">
        <v>186</v>
      </c>
      <c r="F28" s="15">
        <v>983.22281999999996</v>
      </c>
      <c r="G28" s="15">
        <v>983.22281999999996</v>
      </c>
      <c r="H28" s="15">
        <v>594.11282000000006</v>
      </c>
      <c r="I28" s="15"/>
      <c r="J28" s="15"/>
      <c r="K28" s="15"/>
      <c r="L28" s="15"/>
      <c r="M28" s="15"/>
      <c r="N28" s="15"/>
      <c r="O28" s="15">
        <v>347.88</v>
      </c>
      <c r="P28" s="15"/>
      <c r="Q28" s="15">
        <v>41.23</v>
      </c>
      <c r="R28" s="15"/>
      <c r="S28" s="15"/>
      <c r="T28" s="15"/>
    </row>
    <row r="29" spans="1:20" ht="22.9" customHeight="1">
      <c r="A29" s="22" t="s">
        <v>182</v>
      </c>
      <c r="B29" s="22" t="s">
        <v>184</v>
      </c>
      <c r="C29" s="22" t="s">
        <v>187</v>
      </c>
      <c r="D29" s="23" t="s">
        <v>188</v>
      </c>
      <c r="E29" s="10" t="s">
        <v>189</v>
      </c>
      <c r="F29" s="9">
        <v>983.22281999999996</v>
      </c>
      <c r="G29" s="11">
        <v>983.22281999999996</v>
      </c>
      <c r="H29" s="11">
        <v>594.11282000000006</v>
      </c>
      <c r="I29" s="11"/>
      <c r="J29" s="11"/>
      <c r="K29" s="11"/>
      <c r="L29" s="11"/>
      <c r="M29" s="11"/>
      <c r="N29" s="11"/>
      <c r="O29" s="11">
        <v>347.88</v>
      </c>
      <c r="P29" s="11"/>
      <c r="Q29" s="11">
        <v>41.23</v>
      </c>
      <c r="R29" s="11"/>
      <c r="S29" s="9"/>
      <c r="T29" s="11"/>
    </row>
    <row r="30" spans="1:20" ht="22.9" customHeight="1">
      <c r="A30" s="8"/>
      <c r="B30" s="8"/>
      <c r="C30" s="8"/>
      <c r="D30" s="20" t="s">
        <v>166</v>
      </c>
      <c r="E30" s="20" t="s">
        <v>167</v>
      </c>
      <c r="F30" s="15">
        <v>51.523020000000002</v>
      </c>
      <c r="G30" s="15">
        <v>51.523020000000002</v>
      </c>
      <c r="H30" s="15">
        <v>29.51352</v>
      </c>
      <c r="I30" s="15"/>
      <c r="J30" s="15">
        <v>3</v>
      </c>
      <c r="K30" s="15"/>
      <c r="L30" s="15"/>
      <c r="M30" s="15"/>
      <c r="N30" s="15"/>
      <c r="O30" s="15">
        <v>4</v>
      </c>
      <c r="P30" s="15">
        <v>6</v>
      </c>
      <c r="Q30" s="15">
        <v>9.0094999999999992</v>
      </c>
      <c r="R30" s="15"/>
      <c r="S30" s="15"/>
      <c r="T30" s="15"/>
    </row>
    <row r="31" spans="1:20" ht="22.9" customHeight="1">
      <c r="A31" s="14" t="s">
        <v>182</v>
      </c>
      <c r="B31" s="14"/>
      <c r="C31" s="14"/>
      <c r="D31" s="16" t="s">
        <v>182</v>
      </c>
      <c r="E31" s="16" t="s">
        <v>183</v>
      </c>
      <c r="F31" s="15">
        <v>51.523020000000002</v>
      </c>
      <c r="G31" s="15">
        <v>51.523020000000002</v>
      </c>
      <c r="H31" s="15">
        <v>29.51352</v>
      </c>
      <c r="I31" s="15"/>
      <c r="J31" s="15">
        <v>3</v>
      </c>
      <c r="K31" s="15"/>
      <c r="L31" s="15"/>
      <c r="M31" s="15"/>
      <c r="N31" s="15"/>
      <c r="O31" s="15">
        <v>4</v>
      </c>
      <c r="P31" s="15">
        <v>6</v>
      </c>
      <c r="Q31" s="15">
        <v>9.0094999999999992</v>
      </c>
      <c r="R31" s="15"/>
      <c r="S31" s="15"/>
      <c r="T31" s="15"/>
    </row>
    <row r="32" spans="1:20" ht="22.9" customHeight="1">
      <c r="A32" s="14" t="s">
        <v>182</v>
      </c>
      <c r="B32" s="14" t="s">
        <v>184</v>
      </c>
      <c r="C32" s="14"/>
      <c r="D32" s="16" t="s">
        <v>185</v>
      </c>
      <c r="E32" s="16" t="s">
        <v>186</v>
      </c>
      <c r="F32" s="15">
        <v>51.523020000000002</v>
      </c>
      <c r="G32" s="15">
        <v>51.523020000000002</v>
      </c>
      <c r="H32" s="15">
        <v>29.51352</v>
      </c>
      <c r="I32" s="15"/>
      <c r="J32" s="15">
        <v>3</v>
      </c>
      <c r="K32" s="15"/>
      <c r="L32" s="15"/>
      <c r="M32" s="15"/>
      <c r="N32" s="15"/>
      <c r="O32" s="15">
        <v>4</v>
      </c>
      <c r="P32" s="15">
        <v>6</v>
      </c>
      <c r="Q32" s="15">
        <v>9.0094999999999992</v>
      </c>
      <c r="R32" s="15"/>
      <c r="S32" s="15"/>
      <c r="T32" s="15"/>
    </row>
    <row r="33" spans="1:20" ht="22.9" customHeight="1">
      <c r="A33" s="22" t="s">
        <v>182</v>
      </c>
      <c r="B33" s="22" t="s">
        <v>184</v>
      </c>
      <c r="C33" s="22" t="s">
        <v>187</v>
      </c>
      <c r="D33" s="23" t="s">
        <v>188</v>
      </c>
      <c r="E33" s="10" t="s">
        <v>189</v>
      </c>
      <c r="F33" s="9">
        <v>51.523020000000002</v>
      </c>
      <c r="G33" s="11">
        <v>51.523020000000002</v>
      </c>
      <c r="H33" s="11">
        <v>29.51352</v>
      </c>
      <c r="I33" s="11"/>
      <c r="J33" s="11">
        <v>3</v>
      </c>
      <c r="K33" s="11"/>
      <c r="L33" s="11"/>
      <c r="M33" s="11"/>
      <c r="N33" s="11"/>
      <c r="O33" s="11">
        <v>4</v>
      </c>
      <c r="P33" s="11">
        <v>6</v>
      </c>
      <c r="Q33" s="11">
        <v>9.0094999999999992</v>
      </c>
      <c r="R33" s="11"/>
      <c r="S33" s="9"/>
      <c r="T33" s="11"/>
    </row>
    <row r="34" spans="1:20" ht="22.9" customHeight="1">
      <c r="A34" s="8"/>
      <c r="B34" s="8"/>
      <c r="C34" s="8"/>
      <c r="D34" s="20" t="s">
        <v>168</v>
      </c>
      <c r="E34" s="20" t="s">
        <v>169</v>
      </c>
      <c r="F34" s="15">
        <v>523.54824199999996</v>
      </c>
      <c r="G34" s="15">
        <v>523.54824199999996</v>
      </c>
      <c r="H34" s="15">
        <v>305.81087600000001</v>
      </c>
      <c r="I34" s="15"/>
      <c r="J34" s="15">
        <v>5</v>
      </c>
      <c r="K34" s="15"/>
      <c r="L34" s="15">
        <v>145</v>
      </c>
      <c r="M34" s="15">
        <v>1</v>
      </c>
      <c r="N34" s="15"/>
      <c r="O34" s="15">
        <v>40</v>
      </c>
      <c r="P34" s="15">
        <v>5</v>
      </c>
      <c r="Q34" s="15">
        <v>21.737366000000002</v>
      </c>
      <c r="R34" s="15"/>
      <c r="S34" s="15"/>
      <c r="T34" s="15"/>
    </row>
    <row r="35" spans="1:20" ht="22.9" customHeight="1">
      <c r="A35" s="14" t="s">
        <v>182</v>
      </c>
      <c r="B35" s="14"/>
      <c r="C35" s="14"/>
      <c r="D35" s="16" t="s">
        <v>182</v>
      </c>
      <c r="E35" s="16" t="s">
        <v>183</v>
      </c>
      <c r="F35" s="15">
        <v>523.54824199999996</v>
      </c>
      <c r="G35" s="15">
        <v>523.54824199999996</v>
      </c>
      <c r="H35" s="15">
        <v>305.81087600000001</v>
      </c>
      <c r="I35" s="15"/>
      <c r="J35" s="15">
        <v>5</v>
      </c>
      <c r="K35" s="15"/>
      <c r="L35" s="15">
        <v>145</v>
      </c>
      <c r="M35" s="15">
        <v>1</v>
      </c>
      <c r="N35" s="15"/>
      <c r="O35" s="15">
        <v>40</v>
      </c>
      <c r="P35" s="15">
        <v>5</v>
      </c>
      <c r="Q35" s="15">
        <v>21.737366000000002</v>
      </c>
      <c r="R35" s="15"/>
      <c r="S35" s="15"/>
      <c r="T35" s="15"/>
    </row>
    <row r="36" spans="1:20" ht="22.9" customHeight="1">
      <c r="A36" s="14" t="s">
        <v>182</v>
      </c>
      <c r="B36" s="14" t="s">
        <v>184</v>
      </c>
      <c r="C36" s="14"/>
      <c r="D36" s="16" t="s">
        <v>185</v>
      </c>
      <c r="E36" s="16" t="s">
        <v>186</v>
      </c>
      <c r="F36" s="15">
        <v>523.54824199999996</v>
      </c>
      <c r="G36" s="15">
        <v>523.54824199999996</v>
      </c>
      <c r="H36" s="15">
        <v>305.81087600000001</v>
      </c>
      <c r="I36" s="15"/>
      <c r="J36" s="15">
        <v>5</v>
      </c>
      <c r="K36" s="15"/>
      <c r="L36" s="15">
        <v>145</v>
      </c>
      <c r="M36" s="15">
        <v>1</v>
      </c>
      <c r="N36" s="15"/>
      <c r="O36" s="15">
        <v>40</v>
      </c>
      <c r="P36" s="15">
        <v>5</v>
      </c>
      <c r="Q36" s="15">
        <v>21.737366000000002</v>
      </c>
      <c r="R36" s="15"/>
      <c r="S36" s="15"/>
      <c r="T36" s="15"/>
    </row>
    <row r="37" spans="1:20" ht="22.9" customHeight="1">
      <c r="A37" s="22" t="s">
        <v>182</v>
      </c>
      <c r="B37" s="22" t="s">
        <v>184</v>
      </c>
      <c r="C37" s="22" t="s">
        <v>187</v>
      </c>
      <c r="D37" s="23" t="s">
        <v>188</v>
      </c>
      <c r="E37" s="10" t="s">
        <v>189</v>
      </c>
      <c r="F37" s="9">
        <v>523.54824199999996</v>
      </c>
      <c r="G37" s="11">
        <v>523.54824199999996</v>
      </c>
      <c r="H37" s="11">
        <v>305.81087600000001</v>
      </c>
      <c r="I37" s="11"/>
      <c r="J37" s="11">
        <v>5</v>
      </c>
      <c r="K37" s="11"/>
      <c r="L37" s="11">
        <v>145</v>
      </c>
      <c r="M37" s="11">
        <v>1</v>
      </c>
      <c r="N37" s="11"/>
      <c r="O37" s="11">
        <v>40</v>
      </c>
      <c r="P37" s="11">
        <v>5</v>
      </c>
      <c r="Q37" s="11">
        <v>21.737366000000002</v>
      </c>
      <c r="R37" s="11"/>
      <c r="S37" s="9"/>
      <c r="T37" s="11"/>
    </row>
    <row r="38" spans="1:20" ht="16.350000000000001" customHeight="1">
      <c r="A38" s="69"/>
      <c r="B38" s="69"/>
      <c r="C38" s="69"/>
      <c r="D38" s="69"/>
      <c r="E38" s="69"/>
      <c r="F38" s="69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20" ht="16.350000000000001" customHeight="1">
      <c r="A39" s="69"/>
      <c r="B39" s="69"/>
      <c r="C39" s="69"/>
      <c r="D39" s="69"/>
      <c r="E39" s="69"/>
      <c r="F39" s="69"/>
    </row>
  </sheetData>
  <mergeCells count="12">
    <mergeCell ref="A38:F38"/>
    <mergeCell ref="A39:F39"/>
    <mergeCell ref="S1:T1"/>
    <mergeCell ref="A2:T2"/>
    <mergeCell ref="A3:R3"/>
    <mergeCell ref="S3:T3"/>
    <mergeCell ref="A4:C4"/>
    <mergeCell ref="D4:D5"/>
    <mergeCell ref="E4:E5"/>
    <mergeCell ref="F4:F5"/>
    <mergeCell ref="G4:Q4"/>
    <mergeCell ref="R4:T4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G39"/>
  <sheetViews>
    <sheetView topLeftCell="C34" zoomScale="110" zoomScaleNormal="110" workbookViewId="0">
      <selection activeCell="AK12" sqref="AK12"/>
    </sheetView>
  </sheetViews>
  <sheetFormatPr defaultColWidth="10" defaultRowHeight="13.5"/>
  <cols>
    <col min="1" max="3" width="4.625" customWidth="1"/>
    <col min="4" max="4" width="9.625" customWidth="1"/>
    <col min="5" max="5" width="21.25" customWidth="1"/>
    <col min="6" max="6" width="13.375" hidden="1" customWidth="1"/>
    <col min="7" max="21" width="8.25" hidden="1" customWidth="1"/>
    <col min="22" max="29" width="8.25" customWidth="1"/>
    <col min="30" max="33" width="9.25" customWidth="1"/>
    <col min="34" max="34" width="9.75" customWidth="1"/>
  </cols>
  <sheetData>
    <row r="1" spans="1:33" ht="13.9" customHeight="1">
      <c r="A1" s="1"/>
      <c r="F1" s="1"/>
      <c r="AF1" s="63" t="s">
        <v>369</v>
      </c>
      <c r="AG1" s="63"/>
    </row>
    <row r="2" spans="1:33" ht="43.9" customHeight="1">
      <c r="A2" s="64" t="s">
        <v>20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</row>
    <row r="3" spans="1:33" ht="24.2" customHeight="1">
      <c r="A3" s="60" t="s">
        <v>32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1" t="s">
        <v>33</v>
      </c>
      <c r="AG3" s="61"/>
    </row>
    <row r="4" spans="1:33" ht="24.95" customHeight="1">
      <c r="A4" s="62" t="s">
        <v>171</v>
      </c>
      <c r="B4" s="62"/>
      <c r="C4" s="62"/>
      <c r="D4" s="62" t="s">
        <v>233</v>
      </c>
      <c r="E4" s="62" t="s">
        <v>234</v>
      </c>
      <c r="F4" s="62" t="s">
        <v>370</v>
      </c>
      <c r="G4" s="62" t="s">
        <v>371</v>
      </c>
      <c r="H4" s="62" t="s">
        <v>372</v>
      </c>
      <c r="I4" s="62" t="s">
        <v>373</v>
      </c>
      <c r="J4" s="62" t="s">
        <v>374</v>
      </c>
      <c r="K4" s="62" t="s">
        <v>375</v>
      </c>
      <c r="L4" s="62" t="s">
        <v>376</v>
      </c>
      <c r="M4" s="62" t="s">
        <v>377</v>
      </c>
      <c r="N4" s="62" t="s">
        <v>378</v>
      </c>
      <c r="O4" s="62" t="s">
        <v>379</v>
      </c>
      <c r="P4" s="62" t="s">
        <v>380</v>
      </c>
      <c r="Q4" s="62" t="s">
        <v>364</v>
      </c>
      <c r="R4" s="62" t="s">
        <v>366</v>
      </c>
      <c r="S4" s="62" t="s">
        <v>381</v>
      </c>
      <c r="T4" s="62" t="s">
        <v>359</v>
      </c>
      <c r="U4" s="62" t="s">
        <v>360</v>
      </c>
      <c r="V4" s="62" t="s">
        <v>363</v>
      </c>
      <c r="W4" s="62" t="s">
        <v>382</v>
      </c>
      <c r="X4" s="62" t="s">
        <v>383</v>
      </c>
      <c r="Y4" s="62" t="s">
        <v>384</v>
      </c>
      <c r="Z4" s="62" t="s">
        <v>385</v>
      </c>
      <c r="AA4" s="62" t="s">
        <v>362</v>
      </c>
      <c r="AB4" s="62" t="s">
        <v>386</v>
      </c>
      <c r="AC4" s="62" t="s">
        <v>387</v>
      </c>
      <c r="AD4" s="62" t="s">
        <v>365</v>
      </c>
      <c r="AE4" s="62" t="s">
        <v>388</v>
      </c>
      <c r="AF4" s="62" t="s">
        <v>389</v>
      </c>
      <c r="AG4" s="62" t="s">
        <v>367</v>
      </c>
    </row>
    <row r="5" spans="1:33" ht="21.6" customHeight="1">
      <c r="A5" s="7" t="s">
        <v>179</v>
      </c>
      <c r="B5" s="7" t="s">
        <v>180</v>
      </c>
      <c r="C5" s="7" t="s">
        <v>181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</row>
    <row r="6" spans="1:33" ht="22.9" customHeight="1">
      <c r="A6" s="14"/>
      <c r="B6" s="18"/>
      <c r="C6" s="18"/>
      <c r="D6" s="10"/>
      <c r="E6" s="10" t="s">
        <v>138</v>
      </c>
      <c r="F6" s="15">
        <v>6904.6445279999998</v>
      </c>
      <c r="G6" s="15">
        <v>274.18606299999999</v>
      </c>
      <c r="H6" s="15">
        <v>62</v>
      </c>
      <c r="I6" s="15"/>
      <c r="J6" s="15"/>
      <c r="K6" s="15">
        <v>113</v>
      </c>
      <c r="L6" s="15">
        <v>618.84063100000003</v>
      </c>
      <c r="M6" s="15">
        <v>101.5</v>
      </c>
      <c r="N6" s="15"/>
      <c r="O6" s="15">
        <v>408.5</v>
      </c>
      <c r="P6" s="15">
        <v>108</v>
      </c>
      <c r="Q6" s="15">
        <v>2</v>
      </c>
      <c r="R6" s="15">
        <v>221</v>
      </c>
      <c r="S6" s="15">
        <v>56</v>
      </c>
      <c r="T6" s="15">
        <v>9</v>
      </c>
      <c r="U6" s="15">
        <v>31</v>
      </c>
      <c r="V6" s="15">
        <v>20</v>
      </c>
      <c r="W6" s="15">
        <v>15</v>
      </c>
      <c r="X6" s="15">
        <v>7</v>
      </c>
      <c r="Y6" s="15"/>
      <c r="Z6" s="15">
        <v>220</v>
      </c>
      <c r="AA6" s="15">
        <v>101</v>
      </c>
      <c r="AB6" s="15">
        <v>1206.5069980000001</v>
      </c>
      <c r="AC6" s="15"/>
      <c r="AD6" s="15">
        <v>1175.8800000000001</v>
      </c>
      <c r="AE6" s="15">
        <v>1674.913</v>
      </c>
      <c r="AF6" s="15">
        <v>1E-4</v>
      </c>
      <c r="AG6" s="15">
        <v>479.31773600000002</v>
      </c>
    </row>
    <row r="7" spans="1:33" ht="22.9" customHeight="1">
      <c r="A7" s="8"/>
      <c r="B7" s="8"/>
      <c r="C7" s="8"/>
      <c r="D7" s="16" t="s">
        <v>2</v>
      </c>
      <c r="E7" s="16" t="s">
        <v>4</v>
      </c>
      <c r="F7" s="15">
        <v>6904.6445279999998</v>
      </c>
      <c r="G7" s="15">
        <v>274.18606299999999</v>
      </c>
      <c r="H7" s="15">
        <v>62</v>
      </c>
      <c r="I7" s="15">
        <v>0</v>
      </c>
      <c r="J7" s="15">
        <v>0</v>
      </c>
      <c r="K7" s="15">
        <v>113</v>
      </c>
      <c r="L7" s="15">
        <v>618.84063100000003</v>
      </c>
      <c r="M7" s="15">
        <v>101.5</v>
      </c>
      <c r="N7" s="15">
        <v>0</v>
      </c>
      <c r="O7" s="15">
        <v>408.5</v>
      </c>
      <c r="P7" s="15">
        <v>108</v>
      </c>
      <c r="Q7" s="15">
        <v>2</v>
      </c>
      <c r="R7" s="15">
        <v>221</v>
      </c>
      <c r="S7" s="15">
        <v>56</v>
      </c>
      <c r="T7" s="15">
        <v>9</v>
      </c>
      <c r="U7" s="15">
        <v>31</v>
      </c>
      <c r="V7" s="15">
        <v>20</v>
      </c>
      <c r="W7" s="15">
        <v>15</v>
      </c>
      <c r="X7" s="15">
        <v>7</v>
      </c>
      <c r="Y7" s="15">
        <v>0</v>
      </c>
      <c r="Z7" s="15">
        <v>220</v>
      </c>
      <c r="AA7" s="15">
        <v>101</v>
      </c>
      <c r="AB7" s="15">
        <v>1206.5069980000001</v>
      </c>
      <c r="AC7" s="15">
        <v>0</v>
      </c>
      <c r="AD7" s="15">
        <v>1175.8800000000001</v>
      </c>
      <c r="AE7" s="15">
        <v>1674.913</v>
      </c>
      <c r="AF7" s="15">
        <v>1E-4</v>
      </c>
      <c r="AG7" s="15">
        <v>479.31773600000002</v>
      </c>
    </row>
    <row r="8" spans="1:33" ht="22.9" customHeight="1">
      <c r="A8" s="8"/>
      <c r="B8" s="8"/>
      <c r="C8" s="8"/>
      <c r="D8" s="20" t="s">
        <v>156</v>
      </c>
      <c r="E8" s="20" t="s">
        <v>157</v>
      </c>
      <c r="F8" s="15">
        <v>2403.3048439999998</v>
      </c>
      <c r="G8" s="15">
        <v>24.527999999999999</v>
      </c>
      <c r="H8" s="15">
        <v>30</v>
      </c>
      <c r="I8" s="15"/>
      <c r="J8" s="15"/>
      <c r="K8" s="15">
        <v>25</v>
      </c>
      <c r="L8" s="15">
        <v>350</v>
      </c>
      <c r="M8" s="15">
        <v>50</v>
      </c>
      <c r="N8" s="15"/>
      <c r="O8" s="15">
        <v>330</v>
      </c>
      <c r="P8" s="15">
        <v>40</v>
      </c>
      <c r="Q8" s="15">
        <v>2</v>
      </c>
      <c r="R8" s="15">
        <v>50</v>
      </c>
      <c r="S8" s="15">
        <v>20</v>
      </c>
      <c r="T8" s="15">
        <v>8</v>
      </c>
      <c r="U8" s="15"/>
      <c r="V8" s="15">
        <v>17</v>
      </c>
      <c r="W8" s="15"/>
      <c r="X8" s="15"/>
      <c r="Y8" s="15"/>
      <c r="Z8" s="15"/>
      <c r="AA8" s="15">
        <v>50</v>
      </c>
      <c r="AB8" s="15">
        <v>421.18064399999997</v>
      </c>
      <c r="AC8" s="15"/>
      <c r="AD8" s="15">
        <v>344</v>
      </c>
      <c r="AE8" s="15">
        <v>555.22609999999997</v>
      </c>
      <c r="AF8" s="15">
        <v>1E-4</v>
      </c>
      <c r="AG8" s="15">
        <v>86.37</v>
      </c>
    </row>
    <row r="9" spans="1:33" ht="22.9" customHeight="1">
      <c r="A9" s="14" t="s">
        <v>182</v>
      </c>
      <c r="B9" s="14"/>
      <c r="C9" s="14"/>
      <c r="D9" s="16" t="s">
        <v>182</v>
      </c>
      <c r="E9" s="16" t="s">
        <v>183</v>
      </c>
      <c r="F9" s="15">
        <v>2403.3048439999998</v>
      </c>
      <c r="G9" s="15">
        <v>24.527999999999999</v>
      </c>
      <c r="H9" s="15">
        <v>30</v>
      </c>
      <c r="I9" s="15"/>
      <c r="J9" s="15"/>
      <c r="K9" s="15">
        <v>25</v>
      </c>
      <c r="L9" s="15">
        <v>350</v>
      </c>
      <c r="M9" s="15">
        <v>50</v>
      </c>
      <c r="N9" s="15"/>
      <c r="O9" s="15">
        <v>330</v>
      </c>
      <c r="P9" s="15">
        <v>40</v>
      </c>
      <c r="Q9" s="15">
        <v>2</v>
      </c>
      <c r="R9" s="15">
        <v>50</v>
      </c>
      <c r="S9" s="15">
        <v>20</v>
      </c>
      <c r="T9" s="15">
        <v>8</v>
      </c>
      <c r="U9" s="15"/>
      <c r="V9" s="15">
        <v>17</v>
      </c>
      <c r="W9" s="15"/>
      <c r="X9" s="15"/>
      <c r="Y9" s="15"/>
      <c r="Z9" s="15"/>
      <c r="AA9" s="15">
        <v>50</v>
      </c>
      <c r="AB9" s="15">
        <v>421.18064399999997</v>
      </c>
      <c r="AC9" s="15"/>
      <c r="AD9" s="15">
        <v>344</v>
      </c>
      <c r="AE9" s="15">
        <v>555.22609999999997</v>
      </c>
      <c r="AF9" s="15">
        <v>1E-4</v>
      </c>
      <c r="AG9" s="15">
        <v>86.37</v>
      </c>
    </row>
    <row r="10" spans="1:33" ht="22.9" customHeight="1">
      <c r="A10" s="14" t="s">
        <v>182</v>
      </c>
      <c r="B10" s="14" t="s">
        <v>184</v>
      </c>
      <c r="C10" s="14"/>
      <c r="D10" s="16" t="s">
        <v>185</v>
      </c>
      <c r="E10" s="16" t="s">
        <v>186</v>
      </c>
      <c r="F10" s="15">
        <v>2403.3048439999998</v>
      </c>
      <c r="G10" s="15">
        <v>24.527999999999999</v>
      </c>
      <c r="H10" s="15">
        <v>30</v>
      </c>
      <c r="I10" s="15"/>
      <c r="J10" s="15"/>
      <c r="K10" s="15">
        <v>25</v>
      </c>
      <c r="L10" s="15">
        <v>350</v>
      </c>
      <c r="M10" s="15">
        <v>50</v>
      </c>
      <c r="N10" s="15"/>
      <c r="O10" s="15">
        <v>330</v>
      </c>
      <c r="P10" s="15">
        <v>40</v>
      </c>
      <c r="Q10" s="15">
        <v>2</v>
      </c>
      <c r="R10" s="15">
        <v>50</v>
      </c>
      <c r="S10" s="15">
        <v>20</v>
      </c>
      <c r="T10" s="15">
        <v>8</v>
      </c>
      <c r="U10" s="15"/>
      <c r="V10" s="15">
        <v>17</v>
      </c>
      <c r="W10" s="15"/>
      <c r="X10" s="15"/>
      <c r="Y10" s="15"/>
      <c r="Z10" s="15"/>
      <c r="AA10" s="15">
        <v>50</v>
      </c>
      <c r="AB10" s="15">
        <v>421.18064399999997</v>
      </c>
      <c r="AC10" s="15"/>
      <c r="AD10" s="15">
        <v>344</v>
      </c>
      <c r="AE10" s="15">
        <v>555.22609999999997</v>
      </c>
      <c r="AF10" s="15">
        <v>1E-4</v>
      </c>
      <c r="AG10" s="15">
        <v>86.37</v>
      </c>
    </row>
    <row r="11" spans="1:33" ht="22.9" customHeight="1">
      <c r="A11" s="22" t="s">
        <v>182</v>
      </c>
      <c r="B11" s="22" t="s">
        <v>184</v>
      </c>
      <c r="C11" s="22" t="s">
        <v>187</v>
      </c>
      <c r="D11" s="23" t="s">
        <v>188</v>
      </c>
      <c r="E11" s="10" t="s">
        <v>189</v>
      </c>
      <c r="F11" s="11">
        <v>2403.3048439999998</v>
      </c>
      <c r="G11" s="11">
        <v>24.527999999999999</v>
      </c>
      <c r="H11" s="11">
        <v>30</v>
      </c>
      <c r="I11" s="11"/>
      <c r="J11" s="11"/>
      <c r="K11" s="11">
        <v>25</v>
      </c>
      <c r="L11" s="11">
        <v>350</v>
      </c>
      <c r="M11" s="11">
        <v>50</v>
      </c>
      <c r="N11" s="11"/>
      <c r="O11" s="11">
        <v>330</v>
      </c>
      <c r="P11" s="11">
        <v>40</v>
      </c>
      <c r="Q11" s="11">
        <v>2</v>
      </c>
      <c r="R11" s="11">
        <v>50</v>
      </c>
      <c r="S11" s="11">
        <v>20</v>
      </c>
      <c r="T11" s="11">
        <v>8</v>
      </c>
      <c r="U11" s="11"/>
      <c r="V11" s="11">
        <v>17</v>
      </c>
      <c r="W11" s="11"/>
      <c r="X11" s="11"/>
      <c r="Y11" s="11"/>
      <c r="Z11" s="11"/>
      <c r="AA11" s="11">
        <v>50</v>
      </c>
      <c r="AB11" s="11">
        <v>421.18064399999997</v>
      </c>
      <c r="AC11" s="11"/>
      <c r="AD11" s="11">
        <v>344</v>
      </c>
      <c r="AE11" s="11">
        <v>555.22609999999997</v>
      </c>
      <c r="AF11" s="11">
        <v>1E-4</v>
      </c>
      <c r="AG11" s="11">
        <v>86.37</v>
      </c>
    </row>
    <row r="12" spans="1:33" ht="22.9" customHeight="1">
      <c r="A12" s="8"/>
      <c r="B12" s="8"/>
      <c r="C12" s="8"/>
      <c r="D12" s="20" t="s">
        <v>158</v>
      </c>
      <c r="E12" s="20" t="s">
        <v>159</v>
      </c>
      <c r="F12" s="15">
        <v>1768.956807</v>
      </c>
      <c r="G12" s="15">
        <v>140</v>
      </c>
      <c r="H12" s="15">
        <v>6</v>
      </c>
      <c r="I12" s="15"/>
      <c r="J12" s="15"/>
      <c r="K12" s="15">
        <v>15</v>
      </c>
      <c r="L12" s="15">
        <v>170</v>
      </c>
      <c r="M12" s="15">
        <v>15</v>
      </c>
      <c r="N12" s="15"/>
      <c r="O12" s="15">
        <v>50</v>
      </c>
      <c r="P12" s="15">
        <v>10</v>
      </c>
      <c r="Q12" s="15"/>
      <c r="R12" s="15">
        <v>100</v>
      </c>
      <c r="S12" s="15">
        <v>10</v>
      </c>
      <c r="T12" s="15">
        <v>0.5</v>
      </c>
      <c r="U12" s="15">
        <v>10</v>
      </c>
      <c r="V12" s="15">
        <v>1</v>
      </c>
      <c r="W12" s="15"/>
      <c r="X12" s="15"/>
      <c r="Y12" s="15"/>
      <c r="Z12" s="15"/>
      <c r="AA12" s="15"/>
      <c r="AB12" s="15">
        <v>301.24920700000001</v>
      </c>
      <c r="AC12" s="15"/>
      <c r="AD12" s="15">
        <v>260</v>
      </c>
      <c r="AE12" s="15">
        <v>411.75760000000002</v>
      </c>
      <c r="AF12" s="15"/>
      <c r="AG12" s="15">
        <v>268.45</v>
      </c>
    </row>
    <row r="13" spans="1:33" ht="22.9" customHeight="1">
      <c r="A13" s="14" t="s">
        <v>182</v>
      </c>
      <c r="B13" s="14"/>
      <c r="C13" s="14"/>
      <c r="D13" s="16" t="s">
        <v>182</v>
      </c>
      <c r="E13" s="16" t="s">
        <v>183</v>
      </c>
      <c r="F13" s="15">
        <v>1768.956807</v>
      </c>
      <c r="G13" s="15">
        <v>140</v>
      </c>
      <c r="H13" s="15">
        <v>6</v>
      </c>
      <c r="I13" s="15"/>
      <c r="J13" s="15"/>
      <c r="K13" s="15">
        <v>15</v>
      </c>
      <c r="L13" s="15">
        <v>170</v>
      </c>
      <c r="M13" s="15">
        <v>15</v>
      </c>
      <c r="N13" s="15"/>
      <c r="O13" s="15">
        <v>50</v>
      </c>
      <c r="P13" s="15">
        <v>10</v>
      </c>
      <c r="Q13" s="15"/>
      <c r="R13" s="15">
        <v>100</v>
      </c>
      <c r="S13" s="15">
        <v>10</v>
      </c>
      <c r="T13" s="15">
        <v>0.5</v>
      </c>
      <c r="U13" s="15">
        <v>10</v>
      </c>
      <c r="V13" s="15">
        <v>1</v>
      </c>
      <c r="W13" s="15"/>
      <c r="X13" s="15"/>
      <c r="Y13" s="15"/>
      <c r="Z13" s="15"/>
      <c r="AA13" s="15"/>
      <c r="AB13" s="15">
        <v>301.24920700000001</v>
      </c>
      <c r="AC13" s="15"/>
      <c r="AD13" s="15">
        <v>260</v>
      </c>
      <c r="AE13" s="15">
        <v>411.75760000000002</v>
      </c>
      <c r="AF13" s="15"/>
      <c r="AG13" s="15">
        <v>268.45</v>
      </c>
    </row>
    <row r="14" spans="1:33" ht="22.9" customHeight="1">
      <c r="A14" s="14" t="s">
        <v>182</v>
      </c>
      <c r="B14" s="14" t="s">
        <v>184</v>
      </c>
      <c r="C14" s="14"/>
      <c r="D14" s="16" t="s">
        <v>185</v>
      </c>
      <c r="E14" s="16" t="s">
        <v>186</v>
      </c>
      <c r="F14" s="15">
        <v>1758.956807</v>
      </c>
      <c r="G14" s="15">
        <v>140</v>
      </c>
      <c r="H14" s="15">
        <v>6</v>
      </c>
      <c r="I14" s="15"/>
      <c r="J14" s="15"/>
      <c r="K14" s="15">
        <v>15</v>
      </c>
      <c r="L14" s="15">
        <v>170</v>
      </c>
      <c r="M14" s="15">
        <v>15</v>
      </c>
      <c r="N14" s="15"/>
      <c r="O14" s="15">
        <v>50</v>
      </c>
      <c r="P14" s="15">
        <v>10</v>
      </c>
      <c r="Q14" s="15"/>
      <c r="R14" s="15">
        <v>100</v>
      </c>
      <c r="S14" s="15"/>
      <c r="T14" s="15">
        <v>0.5</v>
      </c>
      <c r="U14" s="15">
        <v>10</v>
      </c>
      <c r="V14" s="15">
        <v>1</v>
      </c>
      <c r="W14" s="15"/>
      <c r="X14" s="15"/>
      <c r="Y14" s="15"/>
      <c r="Z14" s="15"/>
      <c r="AA14" s="15"/>
      <c r="AB14" s="15">
        <v>301.24920700000001</v>
      </c>
      <c r="AC14" s="15"/>
      <c r="AD14" s="15">
        <v>260</v>
      </c>
      <c r="AE14" s="15">
        <v>411.75760000000002</v>
      </c>
      <c r="AF14" s="15"/>
      <c r="AG14" s="15">
        <v>268.45</v>
      </c>
    </row>
    <row r="15" spans="1:33" ht="22.9" customHeight="1">
      <c r="A15" s="22" t="s">
        <v>182</v>
      </c>
      <c r="B15" s="22" t="s">
        <v>184</v>
      </c>
      <c r="C15" s="22" t="s">
        <v>187</v>
      </c>
      <c r="D15" s="23" t="s">
        <v>188</v>
      </c>
      <c r="E15" s="10" t="s">
        <v>189</v>
      </c>
      <c r="F15" s="11">
        <v>1758.956807</v>
      </c>
      <c r="G15" s="11">
        <v>140</v>
      </c>
      <c r="H15" s="11">
        <v>6</v>
      </c>
      <c r="I15" s="11"/>
      <c r="J15" s="11"/>
      <c r="K15" s="11">
        <v>15</v>
      </c>
      <c r="L15" s="11">
        <v>170</v>
      </c>
      <c r="M15" s="11">
        <v>15</v>
      </c>
      <c r="N15" s="11"/>
      <c r="O15" s="11">
        <v>50</v>
      </c>
      <c r="P15" s="11">
        <v>10</v>
      </c>
      <c r="Q15" s="11"/>
      <c r="R15" s="11">
        <v>100</v>
      </c>
      <c r="S15" s="11"/>
      <c r="T15" s="11">
        <v>0.5</v>
      </c>
      <c r="U15" s="11">
        <v>10</v>
      </c>
      <c r="V15" s="11">
        <v>1</v>
      </c>
      <c r="W15" s="11"/>
      <c r="X15" s="11"/>
      <c r="Y15" s="11"/>
      <c r="Z15" s="11"/>
      <c r="AA15" s="11"/>
      <c r="AB15" s="11">
        <v>301.24920700000001</v>
      </c>
      <c r="AC15" s="11"/>
      <c r="AD15" s="11">
        <v>260</v>
      </c>
      <c r="AE15" s="11">
        <v>411.75760000000002</v>
      </c>
      <c r="AF15" s="11"/>
      <c r="AG15" s="11">
        <v>268.45</v>
      </c>
    </row>
    <row r="16" spans="1:33" ht="22.9" customHeight="1">
      <c r="A16" s="14" t="s">
        <v>182</v>
      </c>
      <c r="B16" s="14" t="s">
        <v>217</v>
      </c>
      <c r="C16" s="14"/>
      <c r="D16" s="16" t="s">
        <v>226</v>
      </c>
      <c r="E16" s="16" t="s">
        <v>227</v>
      </c>
      <c r="F16" s="15">
        <v>10</v>
      </c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>
        <v>10</v>
      </c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ht="22.9" customHeight="1">
      <c r="A17" s="22" t="s">
        <v>182</v>
      </c>
      <c r="B17" s="22" t="s">
        <v>217</v>
      </c>
      <c r="C17" s="22" t="s">
        <v>187</v>
      </c>
      <c r="D17" s="23" t="s">
        <v>228</v>
      </c>
      <c r="E17" s="10" t="s">
        <v>189</v>
      </c>
      <c r="F17" s="11">
        <v>10</v>
      </c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>
        <v>10</v>
      </c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</row>
    <row r="18" spans="1:33" ht="22.9" customHeight="1">
      <c r="A18" s="8"/>
      <c r="B18" s="8"/>
      <c r="C18" s="8"/>
      <c r="D18" s="20" t="s">
        <v>160</v>
      </c>
      <c r="E18" s="20" t="s">
        <v>161</v>
      </c>
      <c r="F18" s="15">
        <v>684.50998600000003</v>
      </c>
      <c r="G18" s="15">
        <v>40</v>
      </c>
      <c r="H18" s="15">
        <v>13</v>
      </c>
      <c r="I18" s="15"/>
      <c r="J18" s="15"/>
      <c r="K18" s="15">
        <v>6</v>
      </c>
      <c r="L18" s="15">
        <v>39.240631</v>
      </c>
      <c r="M18" s="15">
        <v>5</v>
      </c>
      <c r="N18" s="15"/>
      <c r="O18" s="15"/>
      <c r="P18" s="15">
        <v>45</v>
      </c>
      <c r="Q18" s="15"/>
      <c r="R18" s="15">
        <v>30</v>
      </c>
      <c r="S18" s="15">
        <v>20</v>
      </c>
      <c r="T18" s="15"/>
      <c r="U18" s="15">
        <v>10</v>
      </c>
      <c r="V18" s="15"/>
      <c r="W18" s="15">
        <v>15</v>
      </c>
      <c r="X18" s="15">
        <v>5</v>
      </c>
      <c r="Y18" s="15"/>
      <c r="Z18" s="15">
        <v>28</v>
      </c>
      <c r="AA18" s="15">
        <v>28</v>
      </c>
      <c r="AB18" s="15">
        <v>110.496555</v>
      </c>
      <c r="AC18" s="15"/>
      <c r="AD18" s="15">
        <v>120</v>
      </c>
      <c r="AE18" s="15">
        <v>145.0128</v>
      </c>
      <c r="AF18" s="15"/>
      <c r="AG18" s="15">
        <v>24.76</v>
      </c>
    </row>
    <row r="19" spans="1:33" ht="22.9" customHeight="1">
      <c r="A19" s="14" t="s">
        <v>182</v>
      </c>
      <c r="B19" s="14"/>
      <c r="C19" s="14"/>
      <c r="D19" s="16" t="s">
        <v>182</v>
      </c>
      <c r="E19" s="16" t="s">
        <v>183</v>
      </c>
      <c r="F19" s="15">
        <v>684.50998600000003</v>
      </c>
      <c r="G19" s="15">
        <v>40</v>
      </c>
      <c r="H19" s="15">
        <v>13</v>
      </c>
      <c r="I19" s="15"/>
      <c r="J19" s="15"/>
      <c r="K19" s="15">
        <v>6</v>
      </c>
      <c r="L19" s="15">
        <v>39.240631</v>
      </c>
      <c r="M19" s="15">
        <v>5</v>
      </c>
      <c r="N19" s="15"/>
      <c r="O19" s="15"/>
      <c r="P19" s="15">
        <v>45</v>
      </c>
      <c r="Q19" s="15"/>
      <c r="R19" s="15">
        <v>30</v>
      </c>
      <c r="S19" s="15">
        <v>20</v>
      </c>
      <c r="T19" s="15"/>
      <c r="U19" s="15">
        <v>10</v>
      </c>
      <c r="V19" s="15"/>
      <c r="W19" s="15">
        <v>15</v>
      </c>
      <c r="X19" s="15">
        <v>5</v>
      </c>
      <c r="Y19" s="15"/>
      <c r="Z19" s="15">
        <v>28</v>
      </c>
      <c r="AA19" s="15">
        <v>28</v>
      </c>
      <c r="AB19" s="15">
        <v>110.496555</v>
      </c>
      <c r="AC19" s="15"/>
      <c r="AD19" s="15">
        <v>120</v>
      </c>
      <c r="AE19" s="15">
        <v>145.0128</v>
      </c>
      <c r="AF19" s="15"/>
      <c r="AG19" s="15">
        <v>24.76</v>
      </c>
    </row>
    <row r="20" spans="1:33" ht="22.9" customHeight="1">
      <c r="A20" s="14" t="s">
        <v>182</v>
      </c>
      <c r="B20" s="14" t="s">
        <v>184</v>
      </c>
      <c r="C20" s="14"/>
      <c r="D20" s="16" t="s">
        <v>185</v>
      </c>
      <c r="E20" s="16" t="s">
        <v>186</v>
      </c>
      <c r="F20" s="15">
        <v>684.50998600000003</v>
      </c>
      <c r="G20" s="15">
        <v>40</v>
      </c>
      <c r="H20" s="15">
        <v>13</v>
      </c>
      <c r="I20" s="15"/>
      <c r="J20" s="15"/>
      <c r="K20" s="15">
        <v>6</v>
      </c>
      <c r="L20" s="15">
        <v>39.240631</v>
      </c>
      <c r="M20" s="15">
        <v>5</v>
      </c>
      <c r="N20" s="15"/>
      <c r="O20" s="15"/>
      <c r="P20" s="15">
        <v>45</v>
      </c>
      <c r="Q20" s="15"/>
      <c r="R20" s="15">
        <v>30</v>
      </c>
      <c r="S20" s="15">
        <v>20</v>
      </c>
      <c r="T20" s="15"/>
      <c r="U20" s="15">
        <v>10</v>
      </c>
      <c r="V20" s="15"/>
      <c r="W20" s="15">
        <v>15</v>
      </c>
      <c r="X20" s="15">
        <v>5</v>
      </c>
      <c r="Y20" s="15"/>
      <c r="Z20" s="15">
        <v>28</v>
      </c>
      <c r="AA20" s="15">
        <v>28</v>
      </c>
      <c r="AB20" s="15">
        <v>110.496555</v>
      </c>
      <c r="AC20" s="15"/>
      <c r="AD20" s="15">
        <v>120</v>
      </c>
      <c r="AE20" s="15">
        <v>145.0128</v>
      </c>
      <c r="AF20" s="15"/>
      <c r="AG20" s="15">
        <v>24.76</v>
      </c>
    </row>
    <row r="21" spans="1:33" ht="22.9" customHeight="1">
      <c r="A21" s="22" t="s">
        <v>182</v>
      </c>
      <c r="B21" s="22" t="s">
        <v>184</v>
      </c>
      <c r="C21" s="22" t="s">
        <v>187</v>
      </c>
      <c r="D21" s="23" t="s">
        <v>188</v>
      </c>
      <c r="E21" s="10" t="s">
        <v>189</v>
      </c>
      <c r="F21" s="11">
        <v>684.50998600000003</v>
      </c>
      <c r="G21" s="11">
        <v>40</v>
      </c>
      <c r="H21" s="11">
        <v>13</v>
      </c>
      <c r="I21" s="11"/>
      <c r="J21" s="11"/>
      <c r="K21" s="11">
        <v>6</v>
      </c>
      <c r="L21" s="11">
        <v>39.240631</v>
      </c>
      <c r="M21" s="11">
        <v>5</v>
      </c>
      <c r="N21" s="11"/>
      <c r="O21" s="11"/>
      <c r="P21" s="11">
        <v>45</v>
      </c>
      <c r="Q21" s="11"/>
      <c r="R21" s="11">
        <v>30</v>
      </c>
      <c r="S21" s="11">
        <v>20</v>
      </c>
      <c r="T21" s="11"/>
      <c r="U21" s="11">
        <v>10</v>
      </c>
      <c r="V21" s="11"/>
      <c r="W21" s="11">
        <v>15</v>
      </c>
      <c r="X21" s="11">
        <v>5</v>
      </c>
      <c r="Y21" s="11"/>
      <c r="Z21" s="11">
        <v>28</v>
      </c>
      <c r="AA21" s="11">
        <v>28</v>
      </c>
      <c r="AB21" s="11">
        <v>110.496555</v>
      </c>
      <c r="AC21" s="11"/>
      <c r="AD21" s="11">
        <v>120</v>
      </c>
      <c r="AE21" s="11">
        <v>145.0128</v>
      </c>
      <c r="AF21" s="11"/>
      <c r="AG21" s="11">
        <v>24.76</v>
      </c>
    </row>
    <row r="22" spans="1:33" ht="22.9" customHeight="1">
      <c r="A22" s="8"/>
      <c r="B22" s="8"/>
      <c r="C22" s="8"/>
      <c r="D22" s="20" t="s">
        <v>162</v>
      </c>
      <c r="E22" s="20" t="s">
        <v>163</v>
      </c>
      <c r="F22" s="15">
        <v>489.57880899999998</v>
      </c>
      <c r="G22" s="15">
        <v>15.158063</v>
      </c>
      <c r="H22" s="15">
        <v>6</v>
      </c>
      <c r="I22" s="15"/>
      <c r="J22" s="15"/>
      <c r="K22" s="15">
        <v>7</v>
      </c>
      <c r="L22" s="15">
        <v>56.6</v>
      </c>
      <c r="M22" s="15">
        <v>4.5</v>
      </c>
      <c r="N22" s="15"/>
      <c r="O22" s="15">
        <v>8.5</v>
      </c>
      <c r="P22" s="15">
        <v>6</v>
      </c>
      <c r="Q22" s="15"/>
      <c r="R22" s="15">
        <v>30</v>
      </c>
      <c r="S22" s="15">
        <v>1</v>
      </c>
      <c r="T22" s="15">
        <v>0.5</v>
      </c>
      <c r="U22" s="15">
        <v>3</v>
      </c>
      <c r="V22" s="15">
        <v>1</v>
      </c>
      <c r="W22" s="15"/>
      <c r="X22" s="15">
        <v>2</v>
      </c>
      <c r="Y22" s="15"/>
      <c r="Z22" s="15">
        <v>50</v>
      </c>
      <c r="AA22" s="15">
        <v>20</v>
      </c>
      <c r="AB22" s="15">
        <v>70.567176000000003</v>
      </c>
      <c r="AC22" s="15"/>
      <c r="AD22" s="15">
        <v>60</v>
      </c>
      <c r="AE22" s="15">
        <v>119.9927</v>
      </c>
      <c r="AF22" s="15"/>
      <c r="AG22" s="15">
        <v>27.760870000000001</v>
      </c>
    </row>
    <row r="23" spans="1:33" ht="22.9" customHeight="1">
      <c r="A23" s="14" t="s">
        <v>182</v>
      </c>
      <c r="B23" s="14"/>
      <c r="C23" s="14"/>
      <c r="D23" s="16" t="s">
        <v>182</v>
      </c>
      <c r="E23" s="16" t="s">
        <v>183</v>
      </c>
      <c r="F23" s="15">
        <v>489.57880899999998</v>
      </c>
      <c r="G23" s="15">
        <v>15.158063</v>
      </c>
      <c r="H23" s="15">
        <v>6</v>
      </c>
      <c r="I23" s="15"/>
      <c r="J23" s="15"/>
      <c r="K23" s="15">
        <v>7</v>
      </c>
      <c r="L23" s="15">
        <v>56.6</v>
      </c>
      <c r="M23" s="15">
        <v>4.5</v>
      </c>
      <c r="N23" s="15"/>
      <c r="O23" s="15">
        <v>8.5</v>
      </c>
      <c r="P23" s="15">
        <v>6</v>
      </c>
      <c r="Q23" s="15"/>
      <c r="R23" s="15">
        <v>30</v>
      </c>
      <c r="S23" s="15">
        <v>1</v>
      </c>
      <c r="T23" s="15">
        <v>0.5</v>
      </c>
      <c r="U23" s="15">
        <v>3</v>
      </c>
      <c r="V23" s="15">
        <v>1</v>
      </c>
      <c r="W23" s="15"/>
      <c r="X23" s="15">
        <v>2</v>
      </c>
      <c r="Y23" s="15"/>
      <c r="Z23" s="15">
        <v>50</v>
      </c>
      <c r="AA23" s="15">
        <v>20</v>
      </c>
      <c r="AB23" s="15">
        <v>70.567176000000003</v>
      </c>
      <c r="AC23" s="15"/>
      <c r="AD23" s="15">
        <v>60</v>
      </c>
      <c r="AE23" s="15">
        <v>119.9927</v>
      </c>
      <c r="AF23" s="15"/>
      <c r="AG23" s="15">
        <v>27.760870000000001</v>
      </c>
    </row>
    <row r="24" spans="1:33" ht="22.9" customHeight="1">
      <c r="A24" s="14" t="s">
        <v>182</v>
      </c>
      <c r="B24" s="14" t="s">
        <v>184</v>
      </c>
      <c r="C24" s="14"/>
      <c r="D24" s="16" t="s">
        <v>185</v>
      </c>
      <c r="E24" s="16" t="s">
        <v>186</v>
      </c>
      <c r="F24" s="15">
        <v>489.57880899999998</v>
      </c>
      <c r="G24" s="15">
        <v>15.158063</v>
      </c>
      <c r="H24" s="15">
        <v>6</v>
      </c>
      <c r="I24" s="15"/>
      <c r="J24" s="15"/>
      <c r="K24" s="15">
        <v>7</v>
      </c>
      <c r="L24" s="15">
        <v>56.6</v>
      </c>
      <c r="M24" s="15">
        <v>4.5</v>
      </c>
      <c r="N24" s="15"/>
      <c r="O24" s="15">
        <v>8.5</v>
      </c>
      <c r="P24" s="15">
        <v>6</v>
      </c>
      <c r="Q24" s="15"/>
      <c r="R24" s="15">
        <v>30</v>
      </c>
      <c r="S24" s="15">
        <v>1</v>
      </c>
      <c r="T24" s="15">
        <v>0.5</v>
      </c>
      <c r="U24" s="15">
        <v>3</v>
      </c>
      <c r="V24" s="15">
        <v>1</v>
      </c>
      <c r="W24" s="15"/>
      <c r="X24" s="15">
        <v>2</v>
      </c>
      <c r="Y24" s="15"/>
      <c r="Z24" s="15">
        <v>50</v>
      </c>
      <c r="AA24" s="15">
        <v>20</v>
      </c>
      <c r="AB24" s="15">
        <v>70.567176000000003</v>
      </c>
      <c r="AC24" s="15"/>
      <c r="AD24" s="15">
        <v>60</v>
      </c>
      <c r="AE24" s="15">
        <v>119.9927</v>
      </c>
      <c r="AF24" s="15"/>
      <c r="AG24" s="15">
        <v>27.760870000000001</v>
      </c>
    </row>
    <row r="25" spans="1:33" ht="22.9" customHeight="1">
      <c r="A25" s="22" t="s">
        <v>182</v>
      </c>
      <c r="B25" s="22" t="s">
        <v>184</v>
      </c>
      <c r="C25" s="22" t="s">
        <v>187</v>
      </c>
      <c r="D25" s="23" t="s">
        <v>188</v>
      </c>
      <c r="E25" s="10" t="s">
        <v>189</v>
      </c>
      <c r="F25" s="11">
        <v>489.57880899999998</v>
      </c>
      <c r="G25" s="11">
        <v>15.158063</v>
      </c>
      <c r="H25" s="11">
        <v>6</v>
      </c>
      <c r="I25" s="11"/>
      <c r="J25" s="11"/>
      <c r="K25" s="11">
        <v>7</v>
      </c>
      <c r="L25" s="11">
        <v>56.6</v>
      </c>
      <c r="M25" s="11">
        <v>4.5</v>
      </c>
      <c r="N25" s="11"/>
      <c r="O25" s="11">
        <v>8.5</v>
      </c>
      <c r="P25" s="11">
        <v>6</v>
      </c>
      <c r="Q25" s="11"/>
      <c r="R25" s="11">
        <v>30</v>
      </c>
      <c r="S25" s="11">
        <v>1</v>
      </c>
      <c r="T25" s="11">
        <v>0.5</v>
      </c>
      <c r="U25" s="11">
        <v>3</v>
      </c>
      <c r="V25" s="11">
        <v>1</v>
      </c>
      <c r="W25" s="11"/>
      <c r="X25" s="11">
        <v>2</v>
      </c>
      <c r="Y25" s="11"/>
      <c r="Z25" s="11">
        <v>50</v>
      </c>
      <c r="AA25" s="11">
        <v>20</v>
      </c>
      <c r="AB25" s="11">
        <v>70.567176000000003</v>
      </c>
      <c r="AC25" s="11"/>
      <c r="AD25" s="11">
        <v>60</v>
      </c>
      <c r="AE25" s="11">
        <v>119.9927</v>
      </c>
      <c r="AF25" s="11"/>
      <c r="AG25" s="11">
        <v>27.760870000000001</v>
      </c>
    </row>
    <row r="26" spans="1:33" ht="22.9" customHeight="1">
      <c r="A26" s="8"/>
      <c r="B26" s="8"/>
      <c r="C26" s="8"/>
      <c r="D26" s="20" t="s">
        <v>164</v>
      </c>
      <c r="E26" s="20" t="s">
        <v>165</v>
      </c>
      <c r="F26" s="15">
        <v>983.22281999999996</v>
      </c>
      <c r="G26" s="15"/>
      <c r="H26" s="15"/>
      <c r="I26" s="15"/>
      <c r="J26" s="15"/>
      <c r="K26" s="15"/>
      <c r="L26" s="15"/>
      <c r="M26" s="15">
        <v>10</v>
      </c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>
        <v>246.39071999999999</v>
      </c>
      <c r="AC26" s="15"/>
      <c r="AD26" s="15">
        <v>347.88</v>
      </c>
      <c r="AE26" s="15">
        <v>337.72210000000001</v>
      </c>
      <c r="AF26" s="15"/>
      <c r="AG26" s="15">
        <v>41.23</v>
      </c>
    </row>
    <row r="27" spans="1:33" ht="22.9" customHeight="1">
      <c r="A27" s="14" t="s">
        <v>182</v>
      </c>
      <c r="B27" s="14"/>
      <c r="C27" s="14"/>
      <c r="D27" s="16" t="s">
        <v>182</v>
      </c>
      <c r="E27" s="16" t="s">
        <v>183</v>
      </c>
      <c r="F27" s="15">
        <v>983.22281999999996</v>
      </c>
      <c r="G27" s="15"/>
      <c r="H27" s="15"/>
      <c r="I27" s="15"/>
      <c r="J27" s="15"/>
      <c r="K27" s="15"/>
      <c r="L27" s="15"/>
      <c r="M27" s="15">
        <v>10</v>
      </c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>
        <v>246.39071999999999</v>
      </c>
      <c r="AC27" s="15"/>
      <c r="AD27" s="15">
        <v>347.88</v>
      </c>
      <c r="AE27" s="15">
        <v>337.72210000000001</v>
      </c>
      <c r="AF27" s="15"/>
      <c r="AG27" s="15">
        <v>41.23</v>
      </c>
    </row>
    <row r="28" spans="1:33" ht="22.9" customHeight="1">
      <c r="A28" s="14" t="s">
        <v>182</v>
      </c>
      <c r="B28" s="14" t="s">
        <v>184</v>
      </c>
      <c r="C28" s="14"/>
      <c r="D28" s="16" t="s">
        <v>185</v>
      </c>
      <c r="E28" s="16" t="s">
        <v>186</v>
      </c>
      <c r="F28" s="15">
        <v>983.22281999999996</v>
      </c>
      <c r="G28" s="15"/>
      <c r="H28" s="15"/>
      <c r="I28" s="15"/>
      <c r="J28" s="15"/>
      <c r="K28" s="15"/>
      <c r="L28" s="15"/>
      <c r="M28" s="15">
        <v>10</v>
      </c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>
        <v>246.39071999999999</v>
      </c>
      <c r="AC28" s="15"/>
      <c r="AD28" s="15">
        <v>347.88</v>
      </c>
      <c r="AE28" s="15">
        <v>337.72210000000001</v>
      </c>
      <c r="AF28" s="15"/>
      <c r="AG28" s="15">
        <v>41.23</v>
      </c>
    </row>
    <row r="29" spans="1:33" ht="22.9" customHeight="1">
      <c r="A29" s="22" t="s">
        <v>182</v>
      </c>
      <c r="B29" s="22" t="s">
        <v>184</v>
      </c>
      <c r="C29" s="22" t="s">
        <v>187</v>
      </c>
      <c r="D29" s="23" t="s">
        <v>188</v>
      </c>
      <c r="E29" s="10" t="s">
        <v>189</v>
      </c>
      <c r="F29" s="11">
        <v>983.22281999999996</v>
      </c>
      <c r="G29" s="11"/>
      <c r="H29" s="11"/>
      <c r="I29" s="11"/>
      <c r="J29" s="11"/>
      <c r="K29" s="11"/>
      <c r="L29" s="11"/>
      <c r="M29" s="11">
        <v>10</v>
      </c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>
        <v>246.39071999999999</v>
      </c>
      <c r="AC29" s="11"/>
      <c r="AD29" s="11">
        <v>347.88</v>
      </c>
      <c r="AE29" s="11">
        <v>337.72210000000001</v>
      </c>
      <c r="AF29" s="11"/>
      <c r="AG29" s="11">
        <v>41.23</v>
      </c>
    </row>
    <row r="30" spans="1:33" ht="22.9" customHeight="1">
      <c r="A30" s="8"/>
      <c r="B30" s="8"/>
      <c r="C30" s="8"/>
      <c r="D30" s="20" t="s">
        <v>166</v>
      </c>
      <c r="E30" s="20" t="s">
        <v>167</v>
      </c>
      <c r="F30" s="15">
        <v>51.523020000000002</v>
      </c>
      <c r="G30" s="15">
        <v>3</v>
      </c>
      <c r="H30" s="15">
        <v>2</v>
      </c>
      <c r="I30" s="15"/>
      <c r="J30" s="15"/>
      <c r="K30" s="15"/>
      <c r="L30" s="15">
        <v>2</v>
      </c>
      <c r="M30" s="15">
        <v>2</v>
      </c>
      <c r="N30" s="15"/>
      <c r="O30" s="15"/>
      <c r="P30" s="15">
        <v>3</v>
      </c>
      <c r="Q30" s="15"/>
      <c r="R30" s="15">
        <v>6</v>
      </c>
      <c r="S30" s="15"/>
      <c r="T30" s="15"/>
      <c r="U30" s="15">
        <v>3</v>
      </c>
      <c r="V30" s="15"/>
      <c r="W30" s="15"/>
      <c r="X30" s="15"/>
      <c r="Y30" s="15"/>
      <c r="Z30" s="15"/>
      <c r="AA30" s="15"/>
      <c r="AB30" s="15">
        <v>5.3338200000000002</v>
      </c>
      <c r="AC30" s="15"/>
      <c r="AD30" s="15">
        <v>4</v>
      </c>
      <c r="AE30" s="15">
        <v>12.1797</v>
      </c>
      <c r="AF30" s="15"/>
      <c r="AG30" s="15">
        <v>9.0094999999999992</v>
      </c>
    </row>
    <row r="31" spans="1:33" ht="22.9" customHeight="1">
      <c r="A31" s="14" t="s">
        <v>182</v>
      </c>
      <c r="B31" s="14"/>
      <c r="C31" s="14"/>
      <c r="D31" s="16" t="s">
        <v>182</v>
      </c>
      <c r="E31" s="16" t="s">
        <v>183</v>
      </c>
      <c r="F31" s="15">
        <v>51.523020000000002</v>
      </c>
      <c r="G31" s="15">
        <v>3</v>
      </c>
      <c r="H31" s="15">
        <v>2</v>
      </c>
      <c r="I31" s="15"/>
      <c r="J31" s="15"/>
      <c r="K31" s="15"/>
      <c r="L31" s="15">
        <v>2</v>
      </c>
      <c r="M31" s="15">
        <v>2</v>
      </c>
      <c r="N31" s="15"/>
      <c r="O31" s="15"/>
      <c r="P31" s="15">
        <v>3</v>
      </c>
      <c r="Q31" s="15"/>
      <c r="R31" s="15">
        <v>6</v>
      </c>
      <c r="S31" s="15"/>
      <c r="T31" s="15"/>
      <c r="U31" s="15">
        <v>3</v>
      </c>
      <c r="V31" s="15"/>
      <c r="W31" s="15"/>
      <c r="X31" s="15"/>
      <c r="Y31" s="15"/>
      <c r="Z31" s="15"/>
      <c r="AA31" s="15"/>
      <c r="AB31" s="15">
        <v>5.3338200000000002</v>
      </c>
      <c r="AC31" s="15"/>
      <c r="AD31" s="15">
        <v>4</v>
      </c>
      <c r="AE31" s="15">
        <v>12.1797</v>
      </c>
      <c r="AF31" s="15"/>
      <c r="AG31" s="15">
        <v>9.0094999999999992</v>
      </c>
    </row>
    <row r="32" spans="1:33" ht="22.9" customHeight="1">
      <c r="A32" s="14" t="s">
        <v>182</v>
      </c>
      <c r="B32" s="14" t="s">
        <v>184</v>
      </c>
      <c r="C32" s="14"/>
      <c r="D32" s="16" t="s">
        <v>185</v>
      </c>
      <c r="E32" s="16" t="s">
        <v>186</v>
      </c>
      <c r="F32" s="15">
        <v>51.523020000000002</v>
      </c>
      <c r="G32" s="15">
        <v>3</v>
      </c>
      <c r="H32" s="15">
        <v>2</v>
      </c>
      <c r="I32" s="15"/>
      <c r="J32" s="15"/>
      <c r="K32" s="15"/>
      <c r="L32" s="15">
        <v>2</v>
      </c>
      <c r="M32" s="15">
        <v>2</v>
      </c>
      <c r="N32" s="15"/>
      <c r="O32" s="15"/>
      <c r="P32" s="15">
        <v>3</v>
      </c>
      <c r="Q32" s="15"/>
      <c r="R32" s="15">
        <v>6</v>
      </c>
      <c r="S32" s="15"/>
      <c r="T32" s="15"/>
      <c r="U32" s="15">
        <v>3</v>
      </c>
      <c r="V32" s="15"/>
      <c r="W32" s="15"/>
      <c r="X32" s="15"/>
      <c r="Y32" s="15"/>
      <c r="Z32" s="15"/>
      <c r="AA32" s="15"/>
      <c r="AB32" s="15">
        <v>5.3338200000000002</v>
      </c>
      <c r="AC32" s="15"/>
      <c r="AD32" s="15">
        <v>4</v>
      </c>
      <c r="AE32" s="15">
        <v>12.1797</v>
      </c>
      <c r="AF32" s="15"/>
      <c r="AG32" s="15">
        <v>9.0094999999999992</v>
      </c>
    </row>
    <row r="33" spans="1:33" ht="22.9" customHeight="1">
      <c r="A33" s="22" t="s">
        <v>182</v>
      </c>
      <c r="B33" s="22" t="s">
        <v>184</v>
      </c>
      <c r="C33" s="22" t="s">
        <v>187</v>
      </c>
      <c r="D33" s="23" t="s">
        <v>188</v>
      </c>
      <c r="E33" s="10" t="s">
        <v>189</v>
      </c>
      <c r="F33" s="11">
        <v>51.523020000000002</v>
      </c>
      <c r="G33" s="11">
        <v>3</v>
      </c>
      <c r="H33" s="11">
        <v>2</v>
      </c>
      <c r="I33" s="11"/>
      <c r="J33" s="11"/>
      <c r="K33" s="11"/>
      <c r="L33" s="11">
        <v>2</v>
      </c>
      <c r="M33" s="11">
        <v>2</v>
      </c>
      <c r="N33" s="11"/>
      <c r="O33" s="11"/>
      <c r="P33" s="11">
        <v>3</v>
      </c>
      <c r="Q33" s="11"/>
      <c r="R33" s="11">
        <v>6</v>
      </c>
      <c r="S33" s="11"/>
      <c r="T33" s="11"/>
      <c r="U33" s="11">
        <v>3</v>
      </c>
      <c r="V33" s="11"/>
      <c r="W33" s="11"/>
      <c r="X33" s="11"/>
      <c r="Y33" s="11"/>
      <c r="Z33" s="11"/>
      <c r="AA33" s="11"/>
      <c r="AB33" s="11">
        <v>5.3338200000000002</v>
      </c>
      <c r="AC33" s="11"/>
      <c r="AD33" s="11">
        <v>4</v>
      </c>
      <c r="AE33" s="11">
        <v>12.1797</v>
      </c>
      <c r="AF33" s="11"/>
      <c r="AG33" s="11">
        <v>9.0094999999999992</v>
      </c>
    </row>
    <row r="34" spans="1:33" ht="22.9" customHeight="1">
      <c r="A34" s="8"/>
      <c r="B34" s="8"/>
      <c r="C34" s="8"/>
      <c r="D34" s="20" t="s">
        <v>168</v>
      </c>
      <c r="E34" s="20" t="s">
        <v>169</v>
      </c>
      <c r="F34" s="15">
        <v>523.54824199999996</v>
      </c>
      <c r="G34" s="15">
        <v>51.5</v>
      </c>
      <c r="H34" s="15">
        <v>5</v>
      </c>
      <c r="I34" s="15"/>
      <c r="J34" s="15"/>
      <c r="K34" s="15">
        <v>60</v>
      </c>
      <c r="L34" s="15">
        <v>1</v>
      </c>
      <c r="M34" s="15">
        <v>15</v>
      </c>
      <c r="N34" s="15"/>
      <c r="O34" s="15">
        <v>20</v>
      </c>
      <c r="P34" s="15">
        <v>4</v>
      </c>
      <c r="Q34" s="15"/>
      <c r="R34" s="15">
        <v>5</v>
      </c>
      <c r="S34" s="15">
        <v>5</v>
      </c>
      <c r="T34" s="15"/>
      <c r="U34" s="15">
        <v>5</v>
      </c>
      <c r="V34" s="15">
        <v>1</v>
      </c>
      <c r="W34" s="15"/>
      <c r="X34" s="15"/>
      <c r="Y34" s="15"/>
      <c r="Z34" s="15">
        <v>142</v>
      </c>
      <c r="AA34" s="15">
        <v>3</v>
      </c>
      <c r="AB34" s="15">
        <v>51.288876000000002</v>
      </c>
      <c r="AC34" s="15"/>
      <c r="AD34" s="15">
        <v>40</v>
      </c>
      <c r="AE34" s="15">
        <v>93.022000000000006</v>
      </c>
      <c r="AF34" s="15"/>
      <c r="AG34" s="15">
        <v>21.737366000000002</v>
      </c>
    </row>
    <row r="35" spans="1:33" ht="22.9" customHeight="1">
      <c r="A35" s="14" t="s">
        <v>182</v>
      </c>
      <c r="B35" s="14"/>
      <c r="C35" s="14"/>
      <c r="D35" s="16" t="s">
        <v>182</v>
      </c>
      <c r="E35" s="16" t="s">
        <v>183</v>
      </c>
      <c r="F35" s="15">
        <v>523.54824199999996</v>
      </c>
      <c r="G35" s="15">
        <v>51.5</v>
      </c>
      <c r="H35" s="15">
        <v>5</v>
      </c>
      <c r="I35" s="15"/>
      <c r="J35" s="15"/>
      <c r="K35" s="15">
        <v>60</v>
      </c>
      <c r="L35" s="15">
        <v>1</v>
      </c>
      <c r="M35" s="15">
        <v>15</v>
      </c>
      <c r="N35" s="15"/>
      <c r="O35" s="15">
        <v>20</v>
      </c>
      <c r="P35" s="15">
        <v>4</v>
      </c>
      <c r="Q35" s="15"/>
      <c r="R35" s="15">
        <v>5</v>
      </c>
      <c r="S35" s="15">
        <v>5</v>
      </c>
      <c r="T35" s="15"/>
      <c r="U35" s="15">
        <v>5</v>
      </c>
      <c r="V35" s="15">
        <v>1</v>
      </c>
      <c r="W35" s="15"/>
      <c r="X35" s="15"/>
      <c r="Y35" s="15"/>
      <c r="Z35" s="15">
        <v>142</v>
      </c>
      <c r="AA35" s="15">
        <v>3</v>
      </c>
      <c r="AB35" s="15">
        <v>51.288876000000002</v>
      </c>
      <c r="AC35" s="15"/>
      <c r="AD35" s="15">
        <v>40</v>
      </c>
      <c r="AE35" s="15">
        <v>93.022000000000006</v>
      </c>
      <c r="AF35" s="15"/>
      <c r="AG35" s="15">
        <v>21.737366000000002</v>
      </c>
    </row>
    <row r="36" spans="1:33" ht="22.9" customHeight="1">
      <c r="A36" s="14" t="s">
        <v>182</v>
      </c>
      <c r="B36" s="14" t="s">
        <v>184</v>
      </c>
      <c r="C36" s="14"/>
      <c r="D36" s="16" t="s">
        <v>185</v>
      </c>
      <c r="E36" s="16" t="s">
        <v>186</v>
      </c>
      <c r="F36" s="15">
        <v>523.54824199999996</v>
      </c>
      <c r="G36" s="15">
        <v>51.5</v>
      </c>
      <c r="H36" s="15">
        <v>5</v>
      </c>
      <c r="I36" s="15"/>
      <c r="J36" s="15"/>
      <c r="K36" s="15">
        <v>60</v>
      </c>
      <c r="L36" s="15">
        <v>1</v>
      </c>
      <c r="M36" s="15">
        <v>15</v>
      </c>
      <c r="N36" s="15"/>
      <c r="O36" s="15">
        <v>20</v>
      </c>
      <c r="P36" s="15">
        <v>4</v>
      </c>
      <c r="Q36" s="15"/>
      <c r="R36" s="15">
        <v>5</v>
      </c>
      <c r="S36" s="15">
        <v>5</v>
      </c>
      <c r="T36" s="15"/>
      <c r="U36" s="15">
        <v>5</v>
      </c>
      <c r="V36" s="15">
        <v>1</v>
      </c>
      <c r="W36" s="15"/>
      <c r="X36" s="15"/>
      <c r="Y36" s="15"/>
      <c r="Z36" s="15">
        <v>142</v>
      </c>
      <c r="AA36" s="15">
        <v>3</v>
      </c>
      <c r="AB36" s="15">
        <v>51.288876000000002</v>
      </c>
      <c r="AC36" s="15"/>
      <c r="AD36" s="15">
        <v>40</v>
      </c>
      <c r="AE36" s="15">
        <v>93.022000000000006</v>
      </c>
      <c r="AF36" s="15"/>
      <c r="AG36" s="15">
        <v>21.737366000000002</v>
      </c>
    </row>
    <row r="37" spans="1:33" ht="22.9" customHeight="1">
      <c r="A37" s="22" t="s">
        <v>182</v>
      </c>
      <c r="B37" s="22" t="s">
        <v>184</v>
      </c>
      <c r="C37" s="22" t="s">
        <v>187</v>
      </c>
      <c r="D37" s="23" t="s">
        <v>188</v>
      </c>
      <c r="E37" s="10" t="s">
        <v>189</v>
      </c>
      <c r="F37" s="11">
        <v>523.54824199999996</v>
      </c>
      <c r="G37" s="11">
        <v>51.5</v>
      </c>
      <c r="H37" s="11">
        <v>5</v>
      </c>
      <c r="I37" s="11"/>
      <c r="J37" s="11"/>
      <c r="K37" s="11">
        <v>60</v>
      </c>
      <c r="L37" s="11">
        <v>1</v>
      </c>
      <c r="M37" s="11">
        <v>15</v>
      </c>
      <c r="N37" s="11"/>
      <c r="O37" s="11">
        <v>20</v>
      </c>
      <c r="P37" s="11">
        <v>4</v>
      </c>
      <c r="Q37" s="11"/>
      <c r="R37" s="11">
        <v>5</v>
      </c>
      <c r="S37" s="11">
        <v>5</v>
      </c>
      <c r="T37" s="11"/>
      <c r="U37" s="11">
        <v>5</v>
      </c>
      <c r="V37" s="11">
        <v>1</v>
      </c>
      <c r="W37" s="11"/>
      <c r="X37" s="11"/>
      <c r="Y37" s="11"/>
      <c r="Z37" s="11">
        <v>142</v>
      </c>
      <c r="AA37" s="11">
        <v>3</v>
      </c>
      <c r="AB37" s="11">
        <v>51.288876000000002</v>
      </c>
      <c r="AC37" s="11"/>
      <c r="AD37" s="11">
        <v>40</v>
      </c>
      <c r="AE37" s="11">
        <v>93.022000000000006</v>
      </c>
      <c r="AF37" s="11"/>
      <c r="AG37" s="11">
        <v>21.737366000000002</v>
      </c>
    </row>
    <row r="38" spans="1:33" ht="16.350000000000001" customHeight="1">
      <c r="A38" s="69"/>
      <c r="B38" s="69"/>
      <c r="C38" s="69"/>
      <c r="D38" s="69"/>
      <c r="E38" s="69"/>
      <c r="F38" s="69"/>
      <c r="G38" s="69"/>
      <c r="H38" s="1"/>
      <c r="I38" s="1"/>
      <c r="J38" s="1"/>
      <c r="K38" s="1"/>
      <c r="L38" s="1"/>
      <c r="M38" s="1"/>
    </row>
    <row r="39" spans="1:33" ht="16.350000000000001" customHeight="1">
      <c r="A39" s="69"/>
      <c r="B39" s="69"/>
      <c r="C39" s="69"/>
      <c r="D39" s="69"/>
      <c r="E39" s="69"/>
      <c r="F39" s="69"/>
      <c r="G39" s="69"/>
    </row>
  </sheetData>
  <mergeCells count="37">
    <mergeCell ref="A39:G39"/>
    <mergeCell ref="AD4:AD5"/>
    <mergeCell ref="AE4:AE5"/>
    <mergeCell ref="AF4:AF5"/>
    <mergeCell ref="AG4:AG5"/>
    <mergeCell ref="A38:G38"/>
    <mergeCell ref="Y4:Y5"/>
    <mergeCell ref="Z4:Z5"/>
    <mergeCell ref="AA4:AA5"/>
    <mergeCell ref="AB4:AB5"/>
    <mergeCell ref="AC4:AC5"/>
    <mergeCell ref="T4:T5"/>
    <mergeCell ref="U4:U5"/>
    <mergeCell ref="V4:V5"/>
    <mergeCell ref="W4:W5"/>
    <mergeCell ref="X4:X5"/>
    <mergeCell ref="O4:O5"/>
    <mergeCell ref="P4:P5"/>
    <mergeCell ref="Q4:Q5"/>
    <mergeCell ref="R4:R5"/>
    <mergeCell ref="S4:S5"/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16"/>
  <sheetViews>
    <sheetView zoomScale="140" zoomScaleNormal="140" workbookViewId="0">
      <selection activeCell="J7" sqref="J7"/>
    </sheetView>
  </sheetViews>
  <sheetFormatPr defaultColWidth="10" defaultRowHeight="13.5"/>
  <cols>
    <col min="1" max="1" width="13.3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spans="1:8" ht="16.350000000000001" customHeight="1">
      <c r="A1" s="1"/>
      <c r="G1" s="63" t="s">
        <v>390</v>
      </c>
      <c r="H1" s="63"/>
    </row>
    <row r="2" spans="1:8" ht="33.6" customHeight="1">
      <c r="A2" s="64" t="s">
        <v>21</v>
      </c>
      <c r="B2" s="64"/>
      <c r="C2" s="64"/>
      <c r="D2" s="64"/>
      <c r="E2" s="64"/>
      <c r="F2" s="64"/>
      <c r="G2" s="64"/>
      <c r="H2" s="64"/>
    </row>
    <row r="3" spans="1:8" ht="24.2" customHeight="1">
      <c r="A3" s="60" t="s">
        <v>32</v>
      </c>
      <c r="B3" s="60"/>
      <c r="C3" s="60"/>
      <c r="D3" s="60"/>
      <c r="E3" s="60"/>
      <c r="F3" s="60"/>
      <c r="G3" s="60"/>
      <c r="H3" s="6" t="s">
        <v>33</v>
      </c>
    </row>
    <row r="4" spans="1:8" ht="23.25" customHeight="1">
      <c r="A4" s="62" t="s">
        <v>391</v>
      </c>
      <c r="B4" s="62" t="s">
        <v>392</v>
      </c>
      <c r="C4" s="62" t="s">
        <v>393</v>
      </c>
      <c r="D4" s="62" t="s">
        <v>394</v>
      </c>
      <c r="E4" s="62" t="s">
        <v>395</v>
      </c>
      <c r="F4" s="62"/>
      <c r="G4" s="62"/>
      <c r="H4" s="62" t="s">
        <v>396</v>
      </c>
    </row>
    <row r="5" spans="1:8" ht="25.9" customHeight="1">
      <c r="A5" s="62"/>
      <c r="B5" s="62"/>
      <c r="C5" s="62"/>
      <c r="D5" s="62"/>
      <c r="E5" s="7" t="s">
        <v>140</v>
      </c>
      <c r="F5" s="7" t="s">
        <v>397</v>
      </c>
      <c r="G5" s="7" t="s">
        <v>398</v>
      </c>
      <c r="H5" s="62"/>
    </row>
    <row r="6" spans="1:8" ht="22.9" customHeight="1">
      <c r="A6" s="8"/>
      <c r="B6" s="8" t="s">
        <v>138</v>
      </c>
      <c r="C6" s="12">
        <f>C7</f>
        <v>1725</v>
      </c>
      <c r="D6" s="12">
        <f t="shared" ref="D6:H6" si="0">D7</f>
        <v>2</v>
      </c>
      <c r="E6" s="12">
        <f t="shared" si="0"/>
        <v>1697</v>
      </c>
      <c r="F6" s="12">
        <f t="shared" si="0"/>
        <v>400</v>
      </c>
      <c r="G6" s="12">
        <f t="shared" si="0"/>
        <v>1297</v>
      </c>
      <c r="H6" s="12">
        <f t="shared" si="0"/>
        <v>26</v>
      </c>
    </row>
    <row r="7" spans="1:8" ht="22.9" customHeight="1">
      <c r="A7" s="16" t="s">
        <v>2</v>
      </c>
      <c r="B7" s="16" t="s">
        <v>4</v>
      </c>
      <c r="C7" s="12">
        <f>SUM(C8:C14)</f>
        <v>1725</v>
      </c>
      <c r="D7" s="12">
        <f t="shared" ref="D7:H7" si="1">SUM(D8:D14)</f>
        <v>2</v>
      </c>
      <c r="E7" s="12">
        <f t="shared" si="1"/>
        <v>1697</v>
      </c>
      <c r="F7" s="12">
        <f t="shared" si="1"/>
        <v>400</v>
      </c>
      <c r="G7" s="12">
        <f t="shared" si="1"/>
        <v>1297</v>
      </c>
      <c r="H7" s="12">
        <f t="shared" si="1"/>
        <v>26</v>
      </c>
    </row>
    <row r="8" spans="1:8" ht="22.9" customHeight="1">
      <c r="A8" s="23" t="s">
        <v>156</v>
      </c>
      <c r="B8" s="23" t="s">
        <v>157</v>
      </c>
      <c r="C8" s="11">
        <f>D8+E8+H8</f>
        <v>363</v>
      </c>
      <c r="D8" s="11">
        <v>2</v>
      </c>
      <c r="E8" s="9">
        <f>F8+G8</f>
        <v>344</v>
      </c>
      <c r="F8" s="11"/>
      <c r="G8" s="11">
        <v>344</v>
      </c>
      <c r="H8" s="11">
        <v>17</v>
      </c>
    </row>
    <row r="9" spans="1:8" s="34" customFormat="1" ht="22.9" customHeight="1">
      <c r="A9" s="77" t="s">
        <v>158</v>
      </c>
      <c r="B9" s="77" t="s">
        <v>159</v>
      </c>
      <c r="C9" s="78">
        <f t="shared" ref="C9:C14" si="2">D9+E9+H9</f>
        <v>261</v>
      </c>
      <c r="D9" s="78"/>
      <c r="E9" s="79">
        <f t="shared" ref="E9:E14" si="3">F9+G9</f>
        <v>260</v>
      </c>
      <c r="F9" s="78"/>
      <c r="G9" s="78">
        <v>260</v>
      </c>
      <c r="H9" s="78">
        <v>1</v>
      </c>
    </row>
    <row r="10" spans="1:8" s="34" customFormat="1" ht="22.9" customHeight="1">
      <c r="A10" s="77" t="s">
        <v>160</v>
      </c>
      <c r="B10" s="77" t="s">
        <v>161</v>
      </c>
      <c r="C10" s="78">
        <f t="shared" si="2"/>
        <v>120</v>
      </c>
      <c r="D10" s="78"/>
      <c r="E10" s="79">
        <f t="shared" si="3"/>
        <v>120</v>
      </c>
      <c r="F10" s="78"/>
      <c r="G10" s="78">
        <v>120</v>
      </c>
      <c r="H10" s="78"/>
    </row>
    <row r="11" spans="1:8" s="34" customFormat="1" ht="22.9" customHeight="1">
      <c r="A11" s="77" t="s">
        <v>162</v>
      </c>
      <c r="B11" s="77" t="s">
        <v>163</v>
      </c>
      <c r="C11" s="78">
        <f t="shared" si="2"/>
        <v>161</v>
      </c>
      <c r="D11" s="78"/>
      <c r="E11" s="79">
        <f t="shared" si="3"/>
        <v>160</v>
      </c>
      <c r="F11" s="78">
        <v>100</v>
      </c>
      <c r="G11" s="78">
        <v>60</v>
      </c>
      <c r="H11" s="78">
        <v>1</v>
      </c>
    </row>
    <row r="12" spans="1:8" s="34" customFormat="1" ht="22.9" customHeight="1">
      <c r="A12" s="77" t="s">
        <v>164</v>
      </c>
      <c r="B12" s="77" t="s">
        <v>165</v>
      </c>
      <c r="C12" s="78">
        <f t="shared" si="2"/>
        <v>775</v>
      </c>
      <c r="D12" s="78"/>
      <c r="E12" s="79">
        <f t="shared" si="3"/>
        <v>769</v>
      </c>
      <c r="F12" s="78">
        <v>300</v>
      </c>
      <c r="G12" s="78">
        <v>469</v>
      </c>
      <c r="H12" s="78">
        <v>6</v>
      </c>
    </row>
    <row r="13" spans="1:8" s="34" customFormat="1" ht="22.9" customHeight="1">
      <c r="A13" s="77" t="s">
        <v>166</v>
      </c>
      <c r="B13" s="77" t="s">
        <v>167</v>
      </c>
      <c r="C13" s="78">
        <f t="shared" si="2"/>
        <v>4</v>
      </c>
      <c r="D13" s="78"/>
      <c r="E13" s="79">
        <f t="shared" si="3"/>
        <v>4</v>
      </c>
      <c r="F13" s="78"/>
      <c r="G13" s="78">
        <v>4</v>
      </c>
      <c r="H13" s="78"/>
    </row>
    <row r="14" spans="1:8" ht="22.9" customHeight="1">
      <c r="A14" s="23" t="s">
        <v>168</v>
      </c>
      <c r="B14" s="23" t="s">
        <v>169</v>
      </c>
      <c r="C14" s="11">
        <f t="shared" si="2"/>
        <v>41</v>
      </c>
      <c r="D14" s="11"/>
      <c r="E14" s="28">
        <f t="shared" si="3"/>
        <v>40</v>
      </c>
      <c r="F14" s="11"/>
      <c r="G14" s="11">
        <v>40</v>
      </c>
      <c r="H14" s="11">
        <v>1</v>
      </c>
    </row>
    <row r="15" spans="1:8" ht="16.350000000000001" customHeight="1">
      <c r="A15" s="69"/>
      <c r="B15" s="69"/>
      <c r="C15" s="69"/>
    </row>
    <row r="16" spans="1:8" ht="16.350000000000001" customHeight="1">
      <c r="A16" s="69"/>
      <c r="B16" s="69"/>
      <c r="C16" s="69"/>
    </row>
  </sheetData>
  <mergeCells count="11">
    <mergeCell ref="A15:C15"/>
    <mergeCell ref="A16:C16"/>
    <mergeCell ref="G1:H1"/>
    <mergeCell ref="A2:H2"/>
    <mergeCell ref="A3:G3"/>
    <mergeCell ref="A4:A5"/>
    <mergeCell ref="B4:B5"/>
    <mergeCell ref="C4:C5"/>
    <mergeCell ref="D4:D5"/>
    <mergeCell ref="E4:G4"/>
    <mergeCell ref="H4:H5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14"/>
  <sheetViews>
    <sheetView workbookViewId="0"/>
  </sheetViews>
  <sheetFormatPr defaultColWidth="10" defaultRowHeight="13.5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spans="1:8" ht="16.350000000000001" customHeight="1">
      <c r="A1" s="1"/>
      <c r="G1" s="63" t="s">
        <v>399</v>
      </c>
      <c r="H1" s="63"/>
    </row>
    <row r="2" spans="1:8" ht="38.85" customHeight="1">
      <c r="A2" s="64" t="s">
        <v>22</v>
      </c>
      <c r="B2" s="64"/>
      <c r="C2" s="64"/>
      <c r="D2" s="64"/>
      <c r="E2" s="64"/>
      <c r="F2" s="64"/>
      <c r="G2" s="64"/>
      <c r="H2" s="64"/>
    </row>
    <row r="3" spans="1:8" ht="24.2" customHeight="1">
      <c r="A3" s="60" t="s">
        <v>32</v>
      </c>
      <c r="B3" s="60"/>
      <c r="C3" s="60"/>
      <c r="D3" s="60"/>
      <c r="E3" s="60"/>
      <c r="F3" s="60"/>
      <c r="G3" s="60"/>
      <c r="H3" s="6" t="s">
        <v>33</v>
      </c>
    </row>
    <row r="4" spans="1:8" ht="23.25" customHeight="1">
      <c r="A4" s="62" t="s">
        <v>172</v>
      </c>
      <c r="B4" s="62" t="s">
        <v>173</v>
      </c>
      <c r="C4" s="62" t="s">
        <v>138</v>
      </c>
      <c r="D4" s="62" t="s">
        <v>400</v>
      </c>
      <c r="E4" s="62"/>
      <c r="F4" s="62"/>
      <c r="G4" s="62"/>
      <c r="H4" s="62" t="s">
        <v>175</v>
      </c>
    </row>
    <row r="5" spans="1:8" ht="19.899999999999999" customHeight="1">
      <c r="A5" s="62"/>
      <c r="B5" s="62"/>
      <c r="C5" s="62"/>
      <c r="D5" s="62" t="s">
        <v>140</v>
      </c>
      <c r="E5" s="62" t="s">
        <v>274</v>
      </c>
      <c r="F5" s="62"/>
      <c r="G5" s="62" t="s">
        <v>275</v>
      </c>
      <c r="H5" s="62"/>
    </row>
    <row r="6" spans="1:8" ht="27.6" customHeight="1">
      <c r="A6" s="62"/>
      <c r="B6" s="62"/>
      <c r="C6" s="62"/>
      <c r="D6" s="62"/>
      <c r="E6" s="7" t="s">
        <v>252</v>
      </c>
      <c r="F6" s="7" t="s">
        <v>244</v>
      </c>
      <c r="G6" s="62"/>
      <c r="H6" s="62"/>
    </row>
    <row r="7" spans="1:8" ht="22.9" customHeight="1">
      <c r="A7" s="8"/>
      <c r="B7" s="14" t="s">
        <v>138</v>
      </c>
      <c r="C7" s="12">
        <v>0</v>
      </c>
      <c r="D7" s="12"/>
      <c r="E7" s="12"/>
      <c r="F7" s="12"/>
      <c r="G7" s="12"/>
      <c r="H7" s="12"/>
    </row>
    <row r="8" spans="1:8" ht="22.9" customHeight="1">
      <c r="A8" s="16"/>
      <c r="B8" s="16"/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</row>
    <row r="9" spans="1:8" ht="22.9" customHeight="1">
      <c r="A9" s="20"/>
      <c r="B9" s="20"/>
      <c r="C9" s="12"/>
      <c r="D9" s="12"/>
      <c r="E9" s="12"/>
      <c r="F9" s="12"/>
      <c r="G9" s="12"/>
      <c r="H9" s="12"/>
    </row>
    <row r="10" spans="1:8" ht="22.9" customHeight="1">
      <c r="A10" s="20"/>
      <c r="B10" s="20"/>
      <c r="C10" s="12"/>
      <c r="D10" s="12"/>
      <c r="E10" s="12"/>
      <c r="F10" s="12"/>
      <c r="G10" s="12"/>
      <c r="H10" s="12"/>
    </row>
    <row r="11" spans="1:8" ht="22.9" customHeight="1">
      <c r="A11" s="20"/>
      <c r="B11" s="20"/>
      <c r="C11" s="12"/>
      <c r="D11" s="12"/>
      <c r="E11" s="12"/>
      <c r="F11" s="12"/>
      <c r="G11" s="12"/>
      <c r="H11" s="12"/>
    </row>
    <row r="12" spans="1:8" ht="22.9" customHeight="1">
      <c r="A12" s="23"/>
      <c r="B12" s="23"/>
      <c r="C12" s="9"/>
      <c r="D12" s="9"/>
      <c r="E12" s="11"/>
      <c r="F12" s="11"/>
      <c r="G12" s="11"/>
      <c r="H12" s="11"/>
    </row>
    <row r="13" spans="1:8" ht="16.350000000000001" customHeight="1">
      <c r="A13" s="69" t="s">
        <v>401</v>
      </c>
      <c r="B13" s="69"/>
      <c r="C13" s="69"/>
      <c r="D13" s="69"/>
    </row>
    <row r="14" spans="1:8" ht="16.350000000000001" customHeight="1">
      <c r="A14" s="69"/>
      <c r="B14" s="69"/>
      <c r="C14" s="69"/>
      <c r="D14" s="69"/>
    </row>
  </sheetData>
  <mergeCells count="13">
    <mergeCell ref="A13:D13"/>
    <mergeCell ref="A14:D14"/>
    <mergeCell ref="G1:H1"/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>
  <dimension ref="A1:T13"/>
  <sheetViews>
    <sheetView workbookViewId="0">
      <selection activeCell="D36" sqref="D36"/>
    </sheetView>
  </sheetViews>
  <sheetFormatPr defaultColWidth="10" defaultRowHeight="13.5"/>
  <cols>
    <col min="1" max="3" width="4.625" customWidth="1"/>
    <col min="4" max="4" width="9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spans="1:20" ht="16.350000000000001" customHeight="1">
      <c r="A1" s="1"/>
      <c r="S1" s="63" t="s">
        <v>402</v>
      </c>
      <c r="T1" s="63"/>
    </row>
    <row r="2" spans="1:20" ht="47.45" customHeight="1">
      <c r="A2" s="64" t="s">
        <v>23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spans="1:20" ht="24.2" customHeight="1">
      <c r="A3" s="60" t="s">
        <v>32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1" t="s">
        <v>33</v>
      </c>
      <c r="T3" s="61"/>
    </row>
    <row r="4" spans="1:20" ht="27.6" customHeight="1">
      <c r="A4" s="62" t="s">
        <v>171</v>
      </c>
      <c r="B4" s="62"/>
      <c r="C4" s="62"/>
      <c r="D4" s="62" t="s">
        <v>233</v>
      </c>
      <c r="E4" s="62" t="s">
        <v>234</v>
      </c>
      <c r="F4" s="62" t="s">
        <v>235</v>
      </c>
      <c r="G4" s="62" t="s">
        <v>236</v>
      </c>
      <c r="H4" s="62" t="s">
        <v>237</v>
      </c>
      <c r="I4" s="62" t="s">
        <v>238</v>
      </c>
      <c r="J4" s="62" t="s">
        <v>239</v>
      </c>
      <c r="K4" s="62" t="s">
        <v>240</v>
      </c>
      <c r="L4" s="62" t="s">
        <v>241</v>
      </c>
      <c r="M4" s="62" t="s">
        <v>242</v>
      </c>
      <c r="N4" s="62" t="s">
        <v>243</v>
      </c>
      <c r="O4" s="62" t="s">
        <v>244</v>
      </c>
      <c r="P4" s="62" t="s">
        <v>245</v>
      </c>
      <c r="Q4" s="62" t="s">
        <v>246</v>
      </c>
      <c r="R4" s="62" t="s">
        <v>247</v>
      </c>
      <c r="S4" s="62" t="s">
        <v>248</v>
      </c>
      <c r="T4" s="62" t="s">
        <v>249</v>
      </c>
    </row>
    <row r="5" spans="1:20" ht="19.899999999999999" customHeight="1">
      <c r="A5" s="7" t="s">
        <v>179</v>
      </c>
      <c r="B5" s="7" t="s">
        <v>180</v>
      </c>
      <c r="C5" s="7" t="s">
        <v>181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</row>
    <row r="6" spans="1:20" ht="22.9" customHeight="1">
      <c r="A6" s="8"/>
      <c r="B6" s="8"/>
      <c r="C6" s="8"/>
      <c r="D6" s="8"/>
      <c r="E6" s="8" t="s">
        <v>138</v>
      </c>
      <c r="F6" s="12">
        <v>0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2.9" customHeight="1">
      <c r="A7" s="8"/>
      <c r="B7" s="8"/>
      <c r="C7" s="8"/>
      <c r="D7" s="16"/>
      <c r="E7" s="16"/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</row>
    <row r="8" spans="1:20" ht="22.9" customHeight="1">
      <c r="A8" s="19"/>
      <c r="B8" s="19"/>
      <c r="C8" s="19"/>
      <c r="D8" s="20"/>
      <c r="E8" s="20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spans="1:20" ht="22.9" customHeight="1">
      <c r="A9" s="8"/>
      <c r="B9" s="8"/>
      <c r="C9" s="8"/>
      <c r="D9" s="8"/>
      <c r="E9" s="8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</row>
    <row r="10" spans="1:20" ht="22.9" customHeight="1">
      <c r="A10" s="8"/>
      <c r="B10" s="8"/>
      <c r="C10" s="8"/>
      <c r="D10" s="8"/>
      <c r="E10" s="8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</row>
    <row r="11" spans="1:20" ht="22.9" customHeight="1">
      <c r="A11" s="22"/>
      <c r="B11" s="22"/>
      <c r="C11" s="22"/>
      <c r="D11" s="23"/>
      <c r="E11" s="26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</row>
    <row r="12" spans="1:20" ht="16.350000000000001" customHeight="1">
      <c r="A12" s="69" t="s">
        <v>401</v>
      </c>
      <c r="B12" s="69"/>
      <c r="C12" s="69"/>
      <c r="D12" s="69"/>
      <c r="E12" s="69"/>
      <c r="F12" s="69"/>
      <c r="G12" s="69"/>
      <c r="H12" s="69"/>
    </row>
    <row r="13" spans="1:20" ht="16.350000000000001" customHeight="1">
      <c r="A13" s="69"/>
      <c r="B13" s="69"/>
      <c r="C13" s="69"/>
      <c r="D13" s="69"/>
      <c r="E13" s="69"/>
      <c r="F13" s="69"/>
      <c r="G13" s="69"/>
      <c r="H13" s="69"/>
    </row>
  </sheetData>
  <mergeCells count="24">
    <mergeCell ref="T4:T5"/>
    <mergeCell ref="A12:H12"/>
    <mergeCell ref="A13:H13"/>
    <mergeCell ref="O4:O5"/>
    <mergeCell ref="P4:P5"/>
    <mergeCell ref="Q4:Q5"/>
    <mergeCell ref="R4:R5"/>
    <mergeCell ref="S4:S5"/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>
  <dimension ref="A1:T13"/>
  <sheetViews>
    <sheetView workbookViewId="0"/>
  </sheetViews>
  <sheetFormatPr defaultColWidth="10" defaultRowHeight="13.5"/>
  <cols>
    <col min="1" max="3" width="4.625" customWidth="1"/>
    <col min="4" max="4" width="9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spans="1:20" ht="16.350000000000001" customHeight="1">
      <c r="A1" s="1"/>
      <c r="S1" s="63" t="s">
        <v>403</v>
      </c>
      <c r="T1" s="63"/>
    </row>
    <row r="2" spans="1:20" ht="47.45" customHeight="1">
      <c r="A2" s="64" t="s">
        <v>24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spans="1:20" ht="21.6" customHeight="1">
      <c r="A3" s="60" t="s">
        <v>32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1" t="s">
        <v>33</v>
      </c>
      <c r="T3" s="61"/>
    </row>
    <row r="4" spans="1:20" ht="29.25" customHeight="1">
      <c r="A4" s="62" t="s">
        <v>171</v>
      </c>
      <c r="B4" s="62"/>
      <c r="C4" s="62"/>
      <c r="D4" s="62" t="s">
        <v>233</v>
      </c>
      <c r="E4" s="62" t="s">
        <v>234</v>
      </c>
      <c r="F4" s="62" t="s">
        <v>251</v>
      </c>
      <c r="G4" s="62" t="s">
        <v>174</v>
      </c>
      <c r="H4" s="62"/>
      <c r="I4" s="62"/>
      <c r="J4" s="62"/>
      <c r="K4" s="62" t="s">
        <v>175</v>
      </c>
      <c r="L4" s="62"/>
      <c r="M4" s="62"/>
      <c r="N4" s="62"/>
      <c r="O4" s="62"/>
      <c r="P4" s="62"/>
      <c r="Q4" s="62"/>
      <c r="R4" s="62"/>
      <c r="S4" s="62"/>
      <c r="T4" s="62"/>
    </row>
    <row r="5" spans="1:20" ht="50.1" customHeight="1">
      <c r="A5" s="7" t="s">
        <v>179</v>
      </c>
      <c r="B5" s="7" t="s">
        <v>180</v>
      </c>
      <c r="C5" s="7" t="s">
        <v>181</v>
      </c>
      <c r="D5" s="62"/>
      <c r="E5" s="62"/>
      <c r="F5" s="62"/>
      <c r="G5" s="7" t="s">
        <v>138</v>
      </c>
      <c r="H5" s="7" t="s">
        <v>252</v>
      </c>
      <c r="I5" s="7" t="s">
        <v>253</v>
      </c>
      <c r="J5" s="7" t="s">
        <v>244</v>
      </c>
      <c r="K5" s="7" t="s">
        <v>138</v>
      </c>
      <c r="L5" s="7" t="s">
        <v>255</v>
      </c>
      <c r="M5" s="7" t="s">
        <v>256</v>
      </c>
      <c r="N5" s="7" t="s">
        <v>246</v>
      </c>
      <c r="O5" s="7" t="s">
        <v>257</v>
      </c>
      <c r="P5" s="7" t="s">
        <v>258</v>
      </c>
      <c r="Q5" s="7" t="s">
        <v>259</v>
      </c>
      <c r="R5" s="7" t="s">
        <v>242</v>
      </c>
      <c r="S5" s="7" t="s">
        <v>245</v>
      </c>
      <c r="T5" s="7" t="s">
        <v>249</v>
      </c>
    </row>
    <row r="6" spans="1:20" ht="22.9" customHeight="1">
      <c r="A6" s="8"/>
      <c r="B6" s="8"/>
      <c r="C6" s="8"/>
      <c r="D6" s="8"/>
      <c r="E6" s="8" t="s">
        <v>138</v>
      </c>
      <c r="F6" s="12">
        <v>0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2.9" customHeight="1">
      <c r="A7" s="8"/>
      <c r="B7" s="8"/>
      <c r="C7" s="8"/>
      <c r="D7" s="16"/>
      <c r="E7" s="16"/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</row>
    <row r="8" spans="1:20" ht="22.9" customHeight="1">
      <c r="A8" s="19"/>
      <c r="B8" s="19"/>
      <c r="C8" s="19"/>
      <c r="D8" s="20"/>
      <c r="E8" s="20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spans="1:20" ht="22.9" customHeight="1">
      <c r="A9" s="14"/>
      <c r="B9" s="14"/>
      <c r="C9" s="14"/>
      <c r="D9" s="16"/>
      <c r="E9" s="16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</row>
    <row r="10" spans="1:20" ht="22.9" customHeight="1">
      <c r="A10" s="14"/>
      <c r="B10" s="14"/>
      <c r="C10" s="14"/>
      <c r="D10" s="16"/>
      <c r="E10" s="16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</row>
    <row r="11" spans="1:20" ht="22.9" customHeight="1">
      <c r="A11" s="22"/>
      <c r="B11" s="22"/>
      <c r="C11" s="22"/>
      <c r="D11" s="23"/>
      <c r="E11" s="26"/>
      <c r="F11" s="11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ht="16.350000000000001" customHeight="1">
      <c r="A12" s="69" t="s">
        <v>401</v>
      </c>
      <c r="B12" s="69"/>
      <c r="C12" s="69"/>
      <c r="D12" s="69"/>
      <c r="E12" s="69"/>
      <c r="F12" s="69"/>
      <c r="G12" s="69"/>
      <c r="H12" s="69"/>
    </row>
    <row r="13" spans="1:20" ht="16.350000000000001" customHeight="1">
      <c r="A13" s="69"/>
      <c r="B13" s="69"/>
      <c r="C13" s="69"/>
      <c r="D13" s="69"/>
      <c r="E13" s="69"/>
      <c r="F13" s="69"/>
      <c r="G13" s="69"/>
      <c r="H13" s="69"/>
    </row>
  </sheetData>
  <mergeCells count="12">
    <mergeCell ref="A12:H12"/>
    <mergeCell ref="A13:H13"/>
    <mergeCell ref="S1:T1"/>
    <mergeCell ref="A2:T2"/>
    <mergeCell ref="A3:R3"/>
    <mergeCell ref="S3:T3"/>
    <mergeCell ref="A4:C4"/>
    <mergeCell ref="D4:D5"/>
    <mergeCell ref="E4:E5"/>
    <mergeCell ref="F4:F5"/>
    <mergeCell ref="G4:J4"/>
    <mergeCell ref="K4:T4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6"/>
  <sheetViews>
    <sheetView workbookViewId="0"/>
  </sheetViews>
  <sheetFormatPr defaultColWidth="10" defaultRowHeight="13.5"/>
  <cols>
    <col min="1" max="1" width="6.375" customWidth="1"/>
    <col min="2" max="2" width="9.875" customWidth="1"/>
    <col min="3" max="3" width="52.375" customWidth="1"/>
  </cols>
  <sheetData>
    <row r="1" spans="1:3" ht="32.85" customHeight="1">
      <c r="A1" s="1"/>
      <c r="B1" s="56" t="s">
        <v>6</v>
      </c>
      <c r="C1" s="56"/>
    </row>
    <row r="2" spans="1:3" ht="24.95" customHeight="1">
      <c r="B2" s="56"/>
      <c r="C2" s="56"/>
    </row>
    <row r="3" spans="1:3" ht="31.15" customHeight="1">
      <c r="B3" s="57" t="s">
        <v>7</v>
      </c>
      <c r="C3" s="57"/>
    </row>
    <row r="4" spans="1:3" ht="32.65" customHeight="1">
      <c r="B4" s="2">
        <v>1</v>
      </c>
      <c r="C4" s="3" t="s">
        <v>8</v>
      </c>
    </row>
    <row r="5" spans="1:3" ht="32.65" customHeight="1">
      <c r="B5" s="2">
        <v>2</v>
      </c>
      <c r="C5" s="4" t="s">
        <v>9</v>
      </c>
    </row>
    <row r="6" spans="1:3" ht="32.65" customHeight="1">
      <c r="B6" s="2">
        <v>3</v>
      </c>
      <c r="C6" s="3" t="s">
        <v>10</v>
      </c>
    </row>
    <row r="7" spans="1:3" ht="32.65" customHeight="1">
      <c r="B7" s="2">
        <v>4</v>
      </c>
      <c r="C7" s="3" t="s">
        <v>11</v>
      </c>
    </row>
    <row r="8" spans="1:3" ht="32.65" customHeight="1">
      <c r="B8" s="2">
        <v>5</v>
      </c>
      <c r="C8" s="3" t="s">
        <v>12</v>
      </c>
    </row>
    <row r="9" spans="1:3" ht="32.65" customHeight="1">
      <c r="B9" s="2">
        <v>6</v>
      </c>
      <c r="C9" s="3" t="s">
        <v>13</v>
      </c>
    </row>
    <row r="10" spans="1:3" ht="32.65" customHeight="1">
      <c r="B10" s="2">
        <v>7</v>
      </c>
      <c r="C10" s="3" t="s">
        <v>14</v>
      </c>
    </row>
    <row r="11" spans="1:3" ht="32.65" customHeight="1">
      <c r="B11" s="2">
        <v>8</v>
      </c>
      <c r="C11" s="3" t="s">
        <v>15</v>
      </c>
    </row>
    <row r="12" spans="1:3" ht="32.65" customHeight="1">
      <c r="B12" s="2">
        <v>9</v>
      </c>
      <c r="C12" s="3" t="s">
        <v>16</v>
      </c>
    </row>
    <row r="13" spans="1:3" ht="32.65" customHeight="1">
      <c r="B13" s="2">
        <v>10</v>
      </c>
      <c r="C13" s="3" t="s">
        <v>17</v>
      </c>
    </row>
    <row r="14" spans="1:3" ht="32.65" customHeight="1">
      <c r="B14" s="2">
        <v>11</v>
      </c>
      <c r="C14" s="3" t="s">
        <v>18</v>
      </c>
    </row>
    <row r="15" spans="1:3" ht="32.65" customHeight="1">
      <c r="B15" s="2">
        <v>12</v>
      </c>
      <c r="C15" s="3" t="s">
        <v>19</v>
      </c>
    </row>
    <row r="16" spans="1:3" ht="32.65" customHeight="1">
      <c r="B16" s="2">
        <v>13</v>
      </c>
      <c r="C16" s="3" t="s">
        <v>20</v>
      </c>
    </row>
    <row r="17" spans="2:3" ht="32.65" customHeight="1">
      <c r="B17" s="2">
        <v>14</v>
      </c>
      <c r="C17" s="3" t="s">
        <v>21</v>
      </c>
    </row>
    <row r="18" spans="2:3" ht="32.65" customHeight="1">
      <c r="B18" s="2">
        <v>15</v>
      </c>
      <c r="C18" s="3" t="s">
        <v>22</v>
      </c>
    </row>
    <row r="19" spans="2:3" ht="32.65" customHeight="1">
      <c r="B19" s="2">
        <v>16</v>
      </c>
      <c r="C19" s="3" t="s">
        <v>23</v>
      </c>
    </row>
    <row r="20" spans="2:3" ht="32.65" customHeight="1">
      <c r="B20" s="2">
        <v>17</v>
      </c>
      <c r="C20" s="3" t="s">
        <v>24</v>
      </c>
    </row>
    <row r="21" spans="2:3" ht="32.65" customHeight="1">
      <c r="B21" s="2">
        <v>18</v>
      </c>
      <c r="C21" s="3" t="s">
        <v>25</v>
      </c>
    </row>
    <row r="22" spans="2:3" ht="32.65" customHeight="1">
      <c r="B22" s="2">
        <v>19</v>
      </c>
      <c r="C22" s="3" t="s">
        <v>26</v>
      </c>
    </row>
    <row r="23" spans="2:3" ht="32.65" customHeight="1">
      <c r="B23" s="2">
        <v>20</v>
      </c>
      <c r="C23" s="3" t="s">
        <v>27</v>
      </c>
    </row>
    <row r="24" spans="2:3" ht="32.65" customHeight="1">
      <c r="B24" s="2">
        <v>21</v>
      </c>
      <c r="C24" s="3" t="s">
        <v>28</v>
      </c>
    </row>
    <row r="25" spans="2:3" ht="32.65" customHeight="1">
      <c r="B25" s="2">
        <v>22</v>
      </c>
      <c r="C25" s="3" t="s">
        <v>29</v>
      </c>
    </row>
    <row r="26" spans="2:3" ht="32.65" customHeight="1">
      <c r="B26" s="2">
        <v>23</v>
      </c>
      <c r="C26" s="3" t="s">
        <v>30</v>
      </c>
    </row>
  </sheetData>
  <mergeCells count="2">
    <mergeCell ref="B1:C2"/>
    <mergeCell ref="B3:C3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H14"/>
  <sheetViews>
    <sheetView workbookViewId="0"/>
  </sheetViews>
  <sheetFormatPr defaultColWidth="10" defaultRowHeight="13.5"/>
  <cols>
    <col min="1" max="1" width="11.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spans="1:8" ht="16.350000000000001" customHeight="1">
      <c r="A1" s="1"/>
      <c r="H1" s="5" t="s">
        <v>404</v>
      </c>
    </row>
    <row r="2" spans="1:8" ht="38.85" customHeight="1">
      <c r="A2" s="64" t="s">
        <v>405</v>
      </c>
      <c r="B2" s="64"/>
      <c r="C2" s="64"/>
      <c r="D2" s="64"/>
      <c r="E2" s="64"/>
      <c r="F2" s="64"/>
      <c r="G2" s="64"/>
      <c r="H2" s="64"/>
    </row>
    <row r="3" spans="1:8" ht="24.2" customHeight="1">
      <c r="A3" s="60" t="s">
        <v>32</v>
      </c>
      <c r="B3" s="60"/>
      <c r="C3" s="60"/>
      <c r="D3" s="60"/>
      <c r="E3" s="60"/>
      <c r="F3" s="60"/>
      <c r="G3" s="60"/>
      <c r="H3" s="6" t="s">
        <v>33</v>
      </c>
    </row>
    <row r="4" spans="1:8" ht="19.899999999999999" customHeight="1">
      <c r="A4" s="62" t="s">
        <v>172</v>
      </c>
      <c r="B4" s="62" t="s">
        <v>173</v>
      </c>
      <c r="C4" s="62" t="s">
        <v>138</v>
      </c>
      <c r="D4" s="62" t="s">
        <v>406</v>
      </c>
      <c r="E4" s="62"/>
      <c r="F4" s="62"/>
      <c r="G4" s="62"/>
      <c r="H4" s="62" t="s">
        <v>175</v>
      </c>
    </row>
    <row r="5" spans="1:8" ht="23.25" customHeight="1">
      <c r="A5" s="62"/>
      <c r="B5" s="62"/>
      <c r="C5" s="62"/>
      <c r="D5" s="62" t="s">
        <v>140</v>
      </c>
      <c r="E5" s="62" t="s">
        <v>274</v>
      </c>
      <c r="F5" s="62"/>
      <c r="G5" s="62" t="s">
        <v>275</v>
      </c>
      <c r="H5" s="62"/>
    </row>
    <row r="6" spans="1:8" ht="23.25" customHeight="1">
      <c r="A6" s="62"/>
      <c r="B6" s="62"/>
      <c r="C6" s="62"/>
      <c r="D6" s="62"/>
      <c r="E6" s="7" t="s">
        <v>252</v>
      </c>
      <c r="F6" s="7" t="s">
        <v>244</v>
      </c>
      <c r="G6" s="62"/>
      <c r="H6" s="62"/>
    </row>
    <row r="7" spans="1:8" ht="22.9" customHeight="1">
      <c r="A7" s="8"/>
      <c r="B7" s="14" t="s">
        <v>138</v>
      </c>
      <c r="C7" s="12">
        <v>0</v>
      </c>
      <c r="D7" s="12"/>
      <c r="E7" s="12"/>
      <c r="F7" s="12"/>
      <c r="G7" s="12"/>
      <c r="H7" s="12"/>
    </row>
    <row r="8" spans="1:8" ht="22.9" customHeight="1">
      <c r="A8" s="16"/>
      <c r="B8" s="16"/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</row>
    <row r="9" spans="1:8" ht="22.9" customHeight="1">
      <c r="A9" s="20"/>
      <c r="B9" s="20"/>
      <c r="C9" s="12"/>
      <c r="D9" s="12"/>
      <c r="E9" s="12"/>
      <c r="F9" s="12"/>
      <c r="G9" s="12"/>
      <c r="H9" s="12"/>
    </row>
    <row r="10" spans="1:8" ht="22.9" customHeight="1">
      <c r="A10" s="20"/>
      <c r="B10" s="20"/>
      <c r="C10" s="12"/>
      <c r="D10" s="12"/>
      <c r="E10" s="12"/>
      <c r="F10" s="12"/>
      <c r="G10" s="12"/>
      <c r="H10" s="12"/>
    </row>
    <row r="11" spans="1:8" ht="22.9" customHeight="1">
      <c r="A11" s="20"/>
      <c r="B11" s="20"/>
      <c r="C11" s="12"/>
      <c r="D11" s="12"/>
      <c r="E11" s="12"/>
      <c r="F11" s="12"/>
      <c r="G11" s="12"/>
      <c r="H11" s="12"/>
    </row>
    <row r="12" spans="1:8" ht="22.9" customHeight="1">
      <c r="A12" s="23"/>
      <c r="B12" s="23"/>
      <c r="C12" s="9"/>
      <c r="D12" s="9"/>
      <c r="E12" s="11"/>
      <c r="F12" s="11"/>
      <c r="G12" s="11"/>
      <c r="H12" s="11"/>
    </row>
    <row r="13" spans="1:8" ht="16.350000000000001" customHeight="1">
      <c r="A13" s="69" t="s">
        <v>407</v>
      </c>
      <c r="B13" s="69"/>
      <c r="C13" s="69"/>
      <c r="D13" s="69"/>
      <c r="E13" s="69"/>
      <c r="F13" s="69"/>
    </row>
    <row r="14" spans="1:8" ht="16.350000000000001" customHeight="1">
      <c r="A14" s="69"/>
      <c r="B14" s="69"/>
      <c r="C14" s="69"/>
      <c r="D14" s="69"/>
      <c r="E14" s="69"/>
      <c r="F14" s="69"/>
    </row>
  </sheetData>
  <mergeCells count="12">
    <mergeCell ref="A13:F13"/>
    <mergeCell ref="A14:F14"/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>
  <dimension ref="A1:H14"/>
  <sheetViews>
    <sheetView workbookViewId="0"/>
  </sheetViews>
  <sheetFormatPr defaultColWidth="10" defaultRowHeight="13.5"/>
  <cols>
    <col min="1" max="1" width="11.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8" width="17.625" customWidth="1"/>
  </cols>
  <sheetData>
    <row r="1" spans="1:8" ht="16.350000000000001" customHeight="1">
      <c r="A1" s="1"/>
      <c r="H1" s="5" t="s">
        <v>408</v>
      </c>
    </row>
    <row r="2" spans="1:8" ht="38.85" customHeight="1">
      <c r="A2" s="64" t="s">
        <v>26</v>
      </c>
      <c r="B2" s="64"/>
      <c r="C2" s="64"/>
      <c r="D2" s="64"/>
      <c r="E2" s="64"/>
      <c r="F2" s="64"/>
      <c r="G2" s="64"/>
      <c r="H2" s="64"/>
    </row>
    <row r="3" spans="1:8" ht="24.2" customHeight="1">
      <c r="A3" s="60" t="s">
        <v>32</v>
      </c>
      <c r="B3" s="60"/>
      <c r="C3" s="60"/>
      <c r="D3" s="60"/>
      <c r="E3" s="60"/>
      <c r="F3" s="60"/>
      <c r="G3" s="60"/>
      <c r="H3" s="6" t="s">
        <v>33</v>
      </c>
    </row>
    <row r="4" spans="1:8" ht="20.65" customHeight="1">
      <c r="A4" s="62" t="s">
        <v>172</v>
      </c>
      <c r="B4" s="62" t="s">
        <v>173</v>
      </c>
      <c r="C4" s="62" t="s">
        <v>138</v>
      </c>
      <c r="D4" s="62" t="s">
        <v>409</v>
      </c>
      <c r="E4" s="62"/>
      <c r="F4" s="62"/>
      <c r="G4" s="62"/>
      <c r="H4" s="62" t="s">
        <v>175</v>
      </c>
    </row>
    <row r="5" spans="1:8" ht="18.95" customHeight="1">
      <c r="A5" s="62"/>
      <c r="B5" s="62"/>
      <c r="C5" s="62"/>
      <c r="D5" s="62" t="s">
        <v>140</v>
      </c>
      <c r="E5" s="62" t="s">
        <v>274</v>
      </c>
      <c r="F5" s="62"/>
      <c r="G5" s="62" t="s">
        <v>275</v>
      </c>
      <c r="H5" s="62"/>
    </row>
    <row r="6" spans="1:8" ht="24.2" customHeight="1">
      <c r="A6" s="62"/>
      <c r="B6" s="62"/>
      <c r="C6" s="62"/>
      <c r="D6" s="62"/>
      <c r="E6" s="7" t="s">
        <v>252</v>
      </c>
      <c r="F6" s="7" t="s">
        <v>244</v>
      </c>
      <c r="G6" s="62"/>
      <c r="H6" s="62"/>
    </row>
    <row r="7" spans="1:8" ht="22.9" customHeight="1">
      <c r="A7" s="8"/>
      <c r="B7" s="14" t="s">
        <v>138</v>
      </c>
      <c r="C7" s="12">
        <v>0</v>
      </c>
      <c r="D7" s="12"/>
      <c r="E7" s="12"/>
      <c r="F7" s="12"/>
      <c r="G7" s="12"/>
      <c r="H7" s="12"/>
    </row>
    <row r="8" spans="1:8" ht="22.9" customHeight="1">
      <c r="A8" s="16"/>
      <c r="B8" s="16"/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</row>
    <row r="9" spans="1:8" ht="22.9" customHeight="1">
      <c r="A9" s="20"/>
      <c r="B9" s="20"/>
      <c r="C9" s="12"/>
      <c r="D9" s="12"/>
      <c r="E9" s="12"/>
      <c r="F9" s="12"/>
      <c r="G9" s="12"/>
      <c r="H9" s="12"/>
    </row>
    <row r="10" spans="1:8" ht="22.9" customHeight="1">
      <c r="A10" s="20"/>
      <c r="B10" s="20"/>
      <c r="C10" s="12"/>
      <c r="D10" s="12"/>
      <c r="E10" s="12"/>
      <c r="F10" s="12"/>
      <c r="G10" s="12"/>
      <c r="H10" s="12"/>
    </row>
    <row r="11" spans="1:8" ht="22.9" customHeight="1">
      <c r="A11" s="20"/>
      <c r="B11" s="20"/>
      <c r="C11" s="12"/>
      <c r="D11" s="12"/>
      <c r="E11" s="12"/>
      <c r="F11" s="12"/>
      <c r="G11" s="12"/>
      <c r="H11" s="12"/>
    </row>
    <row r="12" spans="1:8" ht="22.9" customHeight="1">
      <c r="A12" s="23"/>
      <c r="B12" s="23"/>
      <c r="C12" s="9"/>
      <c r="D12" s="9"/>
      <c r="E12" s="11"/>
      <c r="F12" s="11"/>
      <c r="G12" s="11"/>
      <c r="H12" s="11"/>
    </row>
    <row r="13" spans="1:8" ht="16.350000000000001" customHeight="1">
      <c r="A13" s="69" t="s">
        <v>410</v>
      </c>
      <c r="B13" s="69"/>
      <c r="C13" s="69"/>
      <c r="D13" s="69"/>
      <c r="E13" s="69"/>
      <c r="F13" s="69"/>
    </row>
    <row r="14" spans="1:8" ht="16.350000000000001" customHeight="1">
      <c r="A14" s="69"/>
      <c r="B14" s="69"/>
      <c r="C14" s="69"/>
      <c r="D14" s="69"/>
      <c r="E14" s="69"/>
      <c r="F14" s="69"/>
    </row>
  </sheetData>
  <mergeCells count="12">
    <mergeCell ref="A13:F13"/>
    <mergeCell ref="A14:F14"/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>
  <sheetPr filterMode="1"/>
  <dimension ref="A1:N27"/>
  <sheetViews>
    <sheetView topLeftCell="A4" zoomScale="140" zoomScaleNormal="140" workbookViewId="0">
      <selection activeCell="A18" sqref="A18:XFD18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4" width="8.625" customWidth="1"/>
    <col min="5" max="14" width="7.75" customWidth="1"/>
    <col min="15" max="17" width="9.75" customWidth="1"/>
  </cols>
  <sheetData>
    <row r="1" spans="1:14" ht="16.350000000000001" customHeight="1">
      <c r="A1" s="1"/>
      <c r="M1" s="63" t="s">
        <v>411</v>
      </c>
      <c r="N1" s="63"/>
    </row>
    <row r="2" spans="1:14" ht="45.75" customHeight="1">
      <c r="A2" s="64" t="s">
        <v>27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spans="1:14" ht="18.2" customHeight="1">
      <c r="A3" s="60" t="s">
        <v>32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1" t="s">
        <v>33</v>
      </c>
      <c r="N3" s="61"/>
    </row>
    <row r="4" spans="1:14" ht="26.1" customHeight="1">
      <c r="A4" s="62" t="s">
        <v>233</v>
      </c>
      <c r="B4" s="62" t="s">
        <v>412</v>
      </c>
      <c r="C4" s="62" t="s">
        <v>413</v>
      </c>
      <c r="D4" s="62"/>
      <c r="E4" s="62"/>
      <c r="F4" s="62"/>
      <c r="G4" s="62"/>
      <c r="H4" s="62"/>
      <c r="I4" s="62"/>
      <c r="J4" s="62"/>
      <c r="K4" s="62"/>
      <c r="L4" s="62"/>
      <c r="M4" s="62" t="s">
        <v>414</v>
      </c>
      <c r="N4" s="62"/>
    </row>
    <row r="5" spans="1:14" ht="31.9" customHeight="1">
      <c r="A5" s="62"/>
      <c r="B5" s="62"/>
      <c r="C5" s="62" t="s">
        <v>415</v>
      </c>
      <c r="D5" s="62" t="s">
        <v>141</v>
      </c>
      <c r="E5" s="62"/>
      <c r="F5" s="62"/>
      <c r="G5" s="62"/>
      <c r="H5" s="62"/>
      <c r="I5" s="62"/>
      <c r="J5" s="62" t="s">
        <v>416</v>
      </c>
      <c r="K5" s="62" t="s">
        <v>143</v>
      </c>
      <c r="L5" s="62" t="s">
        <v>144</v>
      </c>
      <c r="M5" s="62" t="s">
        <v>417</v>
      </c>
      <c r="N5" s="62" t="s">
        <v>418</v>
      </c>
    </row>
    <row r="6" spans="1:14" ht="44.85" customHeight="1">
      <c r="A6" s="62"/>
      <c r="B6" s="62"/>
      <c r="C6" s="62"/>
      <c r="D6" s="7" t="s">
        <v>419</v>
      </c>
      <c r="E6" s="7" t="s">
        <v>420</v>
      </c>
      <c r="F6" s="7" t="s">
        <v>421</v>
      </c>
      <c r="G6" s="7" t="s">
        <v>422</v>
      </c>
      <c r="H6" s="7" t="s">
        <v>423</v>
      </c>
      <c r="I6" s="7" t="s">
        <v>424</v>
      </c>
      <c r="J6" s="62"/>
      <c r="K6" s="62"/>
      <c r="L6" s="62"/>
      <c r="M6" s="62"/>
      <c r="N6" s="62"/>
    </row>
    <row r="7" spans="1:14" ht="22.9" hidden="1" customHeight="1">
      <c r="A7" s="8"/>
      <c r="B7" s="14" t="s">
        <v>138</v>
      </c>
      <c r="C7" s="12">
        <v>22026.400000000001</v>
      </c>
      <c r="D7" s="12">
        <v>22026.400000000001</v>
      </c>
      <c r="E7" s="12"/>
      <c r="F7" s="12"/>
      <c r="G7" s="12"/>
      <c r="H7" s="12"/>
      <c r="I7" s="12"/>
      <c r="J7" s="12"/>
      <c r="K7" s="12"/>
      <c r="L7" s="12"/>
      <c r="M7" s="12">
        <v>22026.400000000001</v>
      </c>
      <c r="N7" s="8"/>
    </row>
    <row r="8" spans="1:14" ht="22.9" hidden="1" customHeight="1">
      <c r="A8" s="16" t="s">
        <v>2</v>
      </c>
      <c r="B8" s="16" t="s">
        <v>4</v>
      </c>
      <c r="C8" s="12">
        <v>22026.400000000001</v>
      </c>
      <c r="D8" s="12">
        <v>22026.400000000001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22026.400000000001</v>
      </c>
      <c r="N8" s="8"/>
    </row>
    <row r="9" spans="1:14" ht="22.9" hidden="1" customHeight="1">
      <c r="A9" s="23" t="s">
        <v>425</v>
      </c>
      <c r="B9" s="23" t="s">
        <v>426</v>
      </c>
      <c r="C9" s="9">
        <v>55</v>
      </c>
      <c r="D9" s="9">
        <v>55</v>
      </c>
      <c r="E9" s="9"/>
      <c r="F9" s="9"/>
      <c r="G9" s="9"/>
      <c r="H9" s="9"/>
      <c r="I9" s="9"/>
      <c r="J9" s="9"/>
      <c r="K9" s="9"/>
      <c r="L9" s="9"/>
      <c r="M9" s="9">
        <v>55</v>
      </c>
      <c r="N9" s="10"/>
    </row>
    <row r="10" spans="1:14" ht="22.9" hidden="1" customHeight="1">
      <c r="A10" s="23" t="s">
        <v>425</v>
      </c>
      <c r="B10" s="23" t="s">
        <v>427</v>
      </c>
      <c r="C10" s="9">
        <v>767.5</v>
      </c>
      <c r="D10" s="9">
        <v>767.5</v>
      </c>
      <c r="E10" s="9"/>
      <c r="F10" s="9"/>
      <c r="G10" s="9"/>
      <c r="H10" s="9"/>
      <c r="I10" s="9"/>
      <c r="J10" s="9"/>
      <c r="K10" s="9"/>
      <c r="L10" s="9"/>
      <c r="M10" s="9">
        <v>767.5</v>
      </c>
      <c r="N10" s="10"/>
    </row>
    <row r="11" spans="1:14" ht="22.9" hidden="1" customHeight="1">
      <c r="A11" s="23" t="s">
        <v>425</v>
      </c>
      <c r="B11" s="23" t="s">
        <v>428</v>
      </c>
      <c r="C11" s="9">
        <v>90</v>
      </c>
      <c r="D11" s="9">
        <v>90</v>
      </c>
      <c r="E11" s="9"/>
      <c r="F11" s="9"/>
      <c r="G11" s="9"/>
      <c r="H11" s="9"/>
      <c r="I11" s="9"/>
      <c r="J11" s="9"/>
      <c r="K11" s="9"/>
      <c r="L11" s="9"/>
      <c r="M11" s="9">
        <v>90</v>
      </c>
      <c r="N11" s="10"/>
    </row>
    <row r="12" spans="1:14" s="29" customFormat="1" ht="22.9" hidden="1" customHeight="1">
      <c r="A12" s="36" t="s">
        <v>425</v>
      </c>
      <c r="B12" s="36" t="s">
        <v>429</v>
      </c>
      <c r="C12" s="37">
        <v>5700</v>
      </c>
      <c r="D12" s="37">
        <v>5700</v>
      </c>
      <c r="E12" s="37"/>
      <c r="F12" s="37"/>
      <c r="G12" s="37"/>
      <c r="H12" s="37"/>
      <c r="I12" s="37"/>
      <c r="J12" s="37"/>
      <c r="K12" s="37"/>
      <c r="L12" s="37"/>
      <c r="M12" s="37">
        <v>5700</v>
      </c>
      <c r="N12" s="35"/>
    </row>
    <row r="13" spans="1:14" ht="22.9" hidden="1" customHeight="1">
      <c r="A13" s="23" t="s">
        <v>425</v>
      </c>
      <c r="B13" s="23" t="s">
        <v>430</v>
      </c>
      <c r="C13" s="9">
        <v>953.4</v>
      </c>
      <c r="D13" s="9">
        <v>953.4</v>
      </c>
      <c r="E13" s="9"/>
      <c r="F13" s="9"/>
      <c r="G13" s="9"/>
      <c r="H13" s="9"/>
      <c r="I13" s="9"/>
      <c r="J13" s="9"/>
      <c r="K13" s="9"/>
      <c r="L13" s="9"/>
      <c r="M13" s="9">
        <v>953.4</v>
      </c>
      <c r="N13" s="10"/>
    </row>
    <row r="14" spans="1:14" ht="22.9" customHeight="1">
      <c r="A14" s="23" t="s">
        <v>425</v>
      </c>
      <c r="B14" s="23" t="s">
        <v>431</v>
      </c>
      <c r="C14" s="9">
        <v>174.4</v>
      </c>
      <c r="D14" s="9">
        <v>174.4</v>
      </c>
      <c r="E14" s="9"/>
      <c r="F14" s="9"/>
      <c r="G14" s="9"/>
      <c r="H14" s="9"/>
      <c r="I14" s="9"/>
      <c r="J14" s="9"/>
      <c r="K14" s="9"/>
      <c r="L14" s="9"/>
      <c r="M14" s="9">
        <v>174.4</v>
      </c>
      <c r="N14" s="10"/>
    </row>
    <row r="15" spans="1:14" ht="22.9" hidden="1" customHeight="1">
      <c r="A15" s="23" t="s">
        <v>432</v>
      </c>
      <c r="B15" s="23" t="s">
        <v>429</v>
      </c>
      <c r="C15" s="9">
        <v>953.4</v>
      </c>
      <c r="D15" s="9">
        <v>953.4</v>
      </c>
      <c r="E15" s="9"/>
      <c r="F15" s="9"/>
      <c r="G15" s="9"/>
      <c r="H15" s="9"/>
      <c r="I15" s="9"/>
      <c r="J15" s="9"/>
      <c r="K15" s="9"/>
      <c r="L15" s="9"/>
      <c r="M15" s="9">
        <v>953.4</v>
      </c>
      <c r="N15" s="10"/>
    </row>
    <row r="16" spans="1:14" ht="22.9" customHeight="1">
      <c r="A16" s="23" t="s">
        <v>432</v>
      </c>
      <c r="B16" s="23" t="s">
        <v>431</v>
      </c>
      <c r="C16" s="9">
        <v>209.2</v>
      </c>
      <c r="D16" s="9">
        <v>209.2</v>
      </c>
      <c r="E16" s="9"/>
      <c r="F16" s="9"/>
      <c r="G16" s="9"/>
      <c r="H16" s="9"/>
      <c r="I16" s="9"/>
      <c r="J16" s="9"/>
      <c r="K16" s="9"/>
      <c r="L16" s="9"/>
      <c r="M16" s="9">
        <v>209.2</v>
      </c>
      <c r="N16" s="10"/>
    </row>
    <row r="17" spans="1:14" s="29" customFormat="1" ht="22.9" hidden="1" customHeight="1">
      <c r="A17" s="36" t="s">
        <v>433</v>
      </c>
      <c r="B17" s="36" t="s">
        <v>429</v>
      </c>
      <c r="C17" s="37">
        <v>340.6</v>
      </c>
      <c r="D17" s="37">
        <v>340.6</v>
      </c>
      <c r="E17" s="37"/>
      <c r="F17" s="37"/>
      <c r="G17" s="37"/>
      <c r="H17" s="37"/>
      <c r="I17" s="37"/>
      <c r="J17" s="37"/>
      <c r="K17" s="37"/>
      <c r="L17" s="37"/>
      <c r="M17" s="37">
        <v>340.6</v>
      </c>
      <c r="N17" s="35"/>
    </row>
    <row r="18" spans="1:14" ht="22.9" customHeight="1">
      <c r="A18" s="23" t="s">
        <v>433</v>
      </c>
      <c r="B18" s="23" t="s">
        <v>434</v>
      </c>
      <c r="C18" s="9">
        <v>72.8</v>
      </c>
      <c r="D18" s="9">
        <v>72.8</v>
      </c>
      <c r="E18" s="9"/>
      <c r="F18" s="9"/>
      <c r="G18" s="9"/>
      <c r="H18" s="9"/>
      <c r="I18" s="9"/>
      <c r="J18" s="9"/>
      <c r="K18" s="9"/>
      <c r="L18" s="9"/>
      <c r="M18" s="9">
        <v>72.8</v>
      </c>
      <c r="N18" s="10"/>
    </row>
    <row r="19" spans="1:14" ht="22.9" hidden="1" customHeight="1">
      <c r="A19" s="23" t="s">
        <v>435</v>
      </c>
      <c r="B19" s="23" t="s">
        <v>429</v>
      </c>
      <c r="C19" s="9">
        <v>276.77</v>
      </c>
      <c r="D19" s="9">
        <v>276.77</v>
      </c>
      <c r="E19" s="9"/>
      <c r="F19" s="9"/>
      <c r="G19" s="9"/>
      <c r="H19" s="9"/>
      <c r="I19" s="9"/>
      <c r="J19" s="9"/>
      <c r="K19" s="9"/>
      <c r="L19" s="9"/>
      <c r="M19" s="9">
        <v>276.77</v>
      </c>
      <c r="N19" s="10"/>
    </row>
    <row r="20" spans="1:14" ht="22.9" customHeight="1">
      <c r="A20" s="23" t="s">
        <v>435</v>
      </c>
      <c r="B20" s="23" t="s">
        <v>431</v>
      </c>
      <c r="C20" s="9">
        <v>58.8</v>
      </c>
      <c r="D20" s="9">
        <v>58.8</v>
      </c>
      <c r="E20" s="9"/>
      <c r="F20" s="9"/>
      <c r="G20" s="9"/>
      <c r="H20" s="9"/>
      <c r="I20" s="9"/>
      <c r="J20" s="9"/>
      <c r="K20" s="9"/>
      <c r="L20" s="9"/>
      <c r="M20" s="9">
        <v>58.8</v>
      </c>
      <c r="N20" s="10"/>
    </row>
    <row r="21" spans="1:14" ht="22.9" hidden="1" customHeight="1">
      <c r="A21" s="23" t="s">
        <v>436</v>
      </c>
      <c r="B21" s="23" t="s">
        <v>437</v>
      </c>
      <c r="C21" s="9">
        <v>5600</v>
      </c>
      <c r="D21" s="9">
        <v>5600</v>
      </c>
      <c r="E21" s="9"/>
      <c r="F21" s="9"/>
      <c r="G21" s="9"/>
      <c r="H21" s="9"/>
      <c r="I21" s="9"/>
      <c r="J21" s="9"/>
      <c r="K21" s="9"/>
      <c r="L21" s="9"/>
      <c r="M21" s="9">
        <v>5600</v>
      </c>
      <c r="N21" s="10"/>
    </row>
    <row r="22" spans="1:14" ht="22.9" hidden="1" customHeight="1">
      <c r="A22" s="23" t="s">
        <v>436</v>
      </c>
      <c r="B22" s="23" t="s">
        <v>426</v>
      </c>
      <c r="C22" s="9">
        <v>1021.3</v>
      </c>
      <c r="D22" s="9">
        <v>1021.3</v>
      </c>
      <c r="E22" s="9"/>
      <c r="F22" s="9"/>
      <c r="G22" s="9"/>
      <c r="H22" s="9"/>
      <c r="I22" s="9"/>
      <c r="J22" s="9"/>
      <c r="K22" s="9"/>
      <c r="L22" s="9"/>
      <c r="M22" s="9">
        <v>1021.3</v>
      </c>
      <c r="N22" s="10"/>
    </row>
    <row r="23" spans="1:14" ht="22.9" hidden="1" customHeight="1">
      <c r="A23" s="23" t="s">
        <v>436</v>
      </c>
      <c r="B23" s="23" t="s">
        <v>429</v>
      </c>
      <c r="C23" s="9">
        <v>4183.7299999999996</v>
      </c>
      <c r="D23" s="9">
        <v>4183.7299999999996</v>
      </c>
      <c r="E23" s="9"/>
      <c r="F23" s="9"/>
      <c r="G23" s="9"/>
      <c r="H23" s="9"/>
      <c r="I23" s="9"/>
      <c r="J23" s="9"/>
      <c r="K23" s="9"/>
      <c r="L23" s="9"/>
      <c r="M23" s="9">
        <v>4183.7299999999996</v>
      </c>
      <c r="N23" s="10"/>
    </row>
    <row r="24" spans="1:14" ht="22.9" hidden="1" customHeight="1">
      <c r="A24" s="23" t="s">
        <v>438</v>
      </c>
      <c r="B24" s="23" t="s">
        <v>439</v>
      </c>
      <c r="C24" s="9">
        <v>184.1</v>
      </c>
      <c r="D24" s="9">
        <v>184.1</v>
      </c>
      <c r="E24" s="9"/>
      <c r="F24" s="9"/>
      <c r="G24" s="9"/>
      <c r="H24" s="9"/>
      <c r="I24" s="9"/>
      <c r="J24" s="9"/>
      <c r="K24" s="9"/>
      <c r="L24" s="9"/>
      <c r="M24" s="9">
        <v>184.1</v>
      </c>
      <c r="N24" s="10"/>
    </row>
    <row r="25" spans="1:14" ht="22.9" customHeight="1">
      <c r="A25" s="23" t="s">
        <v>438</v>
      </c>
      <c r="B25" s="23" t="s">
        <v>440</v>
      </c>
      <c r="C25" s="9">
        <v>4.8</v>
      </c>
      <c r="D25" s="9">
        <v>4.8</v>
      </c>
      <c r="E25" s="9"/>
      <c r="F25" s="9"/>
      <c r="G25" s="9"/>
      <c r="H25" s="9"/>
      <c r="I25" s="9"/>
      <c r="J25" s="9"/>
      <c r="K25" s="9"/>
      <c r="L25" s="9"/>
      <c r="M25" s="9">
        <v>4.8</v>
      </c>
      <c r="N25" s="10"/>
    </row>
    <row r="26" spans="1:14" ht="22.9" hidden="1" customHeight="1">
      <c r="A26" s="23" t="s">
        <v>441</v>
      </c>
      <c r="B26" s="23" t="s">
        <v>442</v>
      </c>
      <c r="C26" s="9">
        <v>1335.4</v>
      </c>
      <c r="D26" s="9">
        <v>1335.4</v>
      </c>
      <c r="E26" s="9"/>
      <c r="F26" s="9"/>
      <c r="G26" s="9"/>
      <c r="H26" s="9"/>
      <c r="I26" s="9"/>
      <c r="J26" s="9"/>
      <c r="K26" s="9"/>
      <c r="L26" s="9"/>
      <c r="M26" s="9">
        <v>1335.4</v>
      </c>
      <c r="N26" s="10"/>
    </row>
    <row r="27" spans="1:14" ht="22.9" customHeight="1">
      <c r="A27" s="23" t="s">
        <v>441</v>
      </c>
      <c r="B27" s="23" t="s">
        <v>443</v>
      </c>
      <c r="C27" s="9">
        <v>45.2</v>
      </c>
      <c r="D27" s="9">
        <v>45.2</v>
      </c>
      <c r="E27" s="9"/>
      <c r="F27" s="9"/>
      <c r="G27" s="9"/>
      <c r="H27" s="9"/>
      <c r="I27" s="9"/>
      <c r="J27" s="9"/>
      <c r="K27" s="9"/>
      <c r="L27" s="9"/>
      <c r="M27" s="9">
        <v>45.2</v>
      </c>
      <c r="N27" s="10"/>
    </row>
  </sheetData>
  <autoFilter ref="A6:N27">
    <filterColumn colId="1">
      <filters>
        <filter val="2026年日常工作经费"/>
        <filter val="2026年日常工作经费专项"/>
        <filter val="机场公安日常工作经费"/>
        <filter val="日常工作经费项目"/>
      </filters>
    </filterColumn>
  </autoFilter>
  <mergeCells count="15">
    <mergeCell ref="M1:N1"/>
    <mergeCell ref="A2:N2"/>
    <mergeCell ref="A3:L3"/>
    <mergeCell ref="M3:N3"/>
    <mergeCell ref="A4:A6"/>
    <mergeCell ref="B4:B6"/>
    <mergeCell ref="C4:L4"/>
    <mergeCell ref="M4:N4"/>
    <mergeCell ref="C5:C6"/>
    <mergeCell ref="D5:I5"/>
    <mergeCell ref="J5:J6"/>
    <mergeCell ref="K5:K6"/>
    <mergeCell ref="L5:L6"/>
    <mergeCell ref="M5:M6"/>
    <mergeCell ref="N5:N6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>
  <dimension ref="A1:M174"/>
  <sheetViews>
    <sheetView workbookViewId="0">
      <pane ySplit="5" topLeftCell="A6" activePane="bottomLeft" state="frozen"/>
      <selection pane="bottomLeft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7" width="9.75" customWidth="1"/>
  </cols>
  <sheetData>
    <row r="1" spans="1:13" ht="16.35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5" t="s">
        <v>444</v>
      </c>
    </row>
    <row r="2" spans="1:13" ht="37.9" customHeight="1">
      <c r="A2" s="1"/>
      <c r="B2" s="1"/>
      <c r="C2" s="56" t="s">
        <v>28</v>
      </c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13" ht="21.6" customHeight="1">
      <c r="A3" s="60" t="s">
        <v>32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1" t="s">
        <v>33</v>
      </c>
      <c r="M3" s="61"/>
    </row>
    <row r="4" spans="1:13" ht="33.6" customHeight="1">
      <c r="A4" s="62" t="s">
        <v>233</v>
      </c>
      <c r="B4" s="62" t="s">
        <v>445</v>
      </c>
      <c r="C4" s="62" t="s">
        <v>446</v>
      </c>
      <c r="D4" s="62" t="s">
        <v>447</v>
      </c>
      <c r="E4" s="62" t="s">
        <v>448</v>
      </c>
      <c r="F4" s="62"/>
      <c r="G4" s="62"/>
      <c r="H4" s="62"/>
      <c r="I4" s="62"/>
      <c r="J4" s="62"/>
      <c r="K4" s="62"/>
      <c r="L4" s="62"/>
      <c r="M4" s="62"/>
    </row>
    <row r="5" spans="1:13" ht="36.200000000000003" customHeight="1">
      <c r="A5" s="62"/>
      <c r="B5" s="62"/>
      <c r="C5" s="62"/>
      <c r="D5" s="62"/>
      <c r="E5" s="7" t="s">
        <v>449</v>
      </c>
      <c r="F5" s="7" t="s">
        <v>450</v>
      </c>
      <c r="G5" s="7" t="s">
        <v>451</v>
      </c>
      <c r="H5" s="7" t="s">
        <v>452</v>
      </c>
      <c r="I5" s="7" t="s">
        <v>453</v>
      </c>
      <c r="J5" s="7" t="s">
        <v>454</v>
      </c>
      <c r="K5" s="7" t="s">
        <v>455</v>
      </c>
      <c r="L5" s="7" t="s">
        <v>456</v>
      </c>
      <c r="M5" s="7" t="s">
        <v>457</v>
      </c>
    </row>
    <row r="6" spans="1:13" ht="28.5" customHeight="1">
      <c r="A6" s="16" t="s">
        <v>458</v>
      </c>
      <c r="B6" s="16" t="s">
        <v>459</v>
      </c>
      <c r="C6" s="12">
        <v>7740.3</v>
      </c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43.15" customHeight="1">
      <c r="A7" s="70" t="s">
        <v>156</v>
      </c>
      <c r="B7" s="70" t="s">
        <v>460</v>
      </c>
      <c r="C7" s="71">
        <v>55</v>
      </c>
      <c r="D7" s="70" t="s">
        <v>461</v>
      </c>
      <c r="E7" s="8" t="s">
        <v>462</v>
      </c>
      <c r="F7" s="10" t="s">
        <v>463</v>
      </c>
      <c r="G7" s="10" t="s">
        <v>464</v>
      </c>
      <c r="H7" s="10" t="s">
        <v>465</v>
      </c>
      <c r="I7" s="10"/>
      <c r="J7" s="10"/>
      <c r="K7" s="10" t="s">
        <v>466</v>
      </c>
      <c r="L7" s="10" t="s">
        <v>467</v>
      </c>
      <c r="M7" s="10"/>
    </row>
    <row r="8" spans="1:13" ht="43.15" customHeight="1">
      <c r="A8" s="70"/>
      <c r="B8" s="70"/>
      <c r="C8" s="71"/>
      <c r="D8" s="70"/>
      <c r="E8" s="8" t="s">
        <v>468</v>
      </c>
      <c r="F8" s="10" t="s">
        <v>469</v>
      </c>
      <c r="G8" s="10" t="s">
        <v>470</v>
      </c>
      <c r="H8" s="10" t="s">
        <v>470</v>
      </c>
      <c r="I8" s="10"/>
      <c r="J8" s="10"/>
      <c r="K8" s="10"/>
      <c r="L8" s="10" t="s">
        <v>471</v>
      </c>
      <c r="M8" s="10"/>
    </row>
    <row r="9" spans="1:13" ht="43.15" customHeight="1">
      <c r="A9" s="70"/>
      <c r="B9" s="70"/>
      <c r="C9" s="71"/>
      <c r="D9" s="70"/>
      <c r="E9" s="72" t="s">
        <v>472</v>
      </c>
      <c r="F9" s="10" t="s">
        <v>473</v>
      </c>
      <c r="G9" s="10" t="s">
        <v>474</v>
      </c>
      <c r="H9" s="10" t="s">
        <v>475</v>
      </c>
      <c r="I9" s="10"/>
      <c r="J9" s="10"/>
      <c r="K9" s="10" t="s">
        <v>476</v>
      </c>
      <c r="L9" s="10" t="s">
        <v>477</v>
      </c>
      <c r="M9" s="10"/>
    </row>
    <row r="10" spans="1:13" ht="43.15" customHeight="1">
      <c r="A10" s="70"/>
      <c r="B10" s="70"/>
      <c r="C10" s="71"/>
      <c r="D10" s="70"/>
      <c r="E10" s="72"/>
      <c r="F10" s="10" t="s">
        <v>478</v>
      </c>
      <c r="G10" s="10" t="s">
        <v>479</v>
      </c>
      <c r="H10" s="10" t="s">
        <v>479</v>
      </c>
      <c r="I10" s="10"/>
      <c r="J10" s="10"/>
      <c r="K10" s="10"/>
      <c r="L10" s="10" t="s">
        <v>471</v>
      </c>
      <c r="M10" s="10"/>
    </row>
    <row r="11" spans="1:13" ht="43.15" customHeight="1">
      <c r="A11" s="70"/>
      <c r="B11" s="70"/>
      <c r="C11" s="71"/>
      <c r="D11" s="70"/>
      <c r="E11" s="72"/>
      <c r="F11" s="10" t="s">
        <v>480</v>
      </c>
      <c r="G11" s="10" t="s">
        <v>481</v>
      </c>
      <c r="H11" s="10" t="s">
        <v>482</v>
      </c>
      <c r="I11" s="10"/>
      <c r="J11" s="10"/>
      <c r="K11" s="10" t="s">
        <v>483</v>
      </c>
      <c r="L11" s="10" t="s">
        <v>477</v>
      </c>
      <c r="M11" s="10"/>
    </row>
    <row r="12" spans="1:13" ht="43.15" customHeight="1">
      <c r="A12" s="70"/>
      <c r="B12" s="70"/>
      <c r="C12" s="71"/>
      <c r="D12" s="70"/>
      <c r="E12" s="8" t="s">
        <v>484</v>
      </c>
      <c r="F12" s="10" t="s">
        <v>485</v>
      </c>
      <c r="G12" s="10" t="s">
        <v>486</v>
      </c>
      <c r="H12" s="10" t="s">
        <v>475</v>
      </c>
      <c r="I12" s="10"/>
      <c r="J12" s="10"/>
      <c r="K12" s="10"/>
      <c r="L12" s="10" t="s">
        <v>471</v>
      </c>
      <c r="M12" s="10"/>
    </row>
    <row r="13" spans="1:13" ht="43.15" customHeight="1">
      <c r="A13" s="70" t="s">
        <v>156</v>
      </c>
      <c r="B13" s="70" t="s">
        <v>487</v>
      </c>
      <c r="C13" s="71">
        <v>767.5</v>
      </c>
      <c r="D13" s="70" t="s">
        <v>488</v>
      </c>
      <c r="E13" s="8" t="s">
        <v>468</v>
      </c>
      <c r="F13" s="10" t="s">
        <v>489</v>
      </c>
      <c r="G13" s="10" t="s">
        <v>490</v>
      </c>
      <c r="H13" s="10" t="s">
        <v>490</v>
      </c>
      <c r="I13" s="10"/>
      <c r="J13" s="10"/>
      <c r="K13" s="10"/>
      <c r="L13" s="10" t="s">
        <v>471</v>
      </c>
      <c r="M13" s="10"/>
    </row>
    <row r="14" spans="1:13" ht="43.15" customHeight="1">
      <c r="A14" s="70"/>
      <c r="B14" s="70"/>
      <c r="C14" s="71"/>
      <c r="D14" s="70"/>
      <c r="E14" s="8" t="s">
        <v>462</v>
      </c>
      <c r="F14" s="10" t="s">
        <v>463</v>
      </c>
      <c r="G14" s="10" t="s">
        <v>491</v>
      </c>
      <c r="H14" s="10" t="s">
        <v>492</v>
      </c>
      <c r="I14" s="10"/>
      <c r="J14" s="10"/>
      <c r="K14" s="10" t="s">
        <v>466</v>
      </c>
      <c r="L14" s="10" t="s">
        <v>467</v>
      </c>
      <c r="M14" s="10"/>
    </row>
    <row r="15" spans="1:13" ht="43.15" customHeight="1">
      <c r="A15" s="70"/>
      <c r="B15" s="70"/>
      <c r="C15" s="71"/>
      <c r="D15" s="70"/>
      <c r="E15" s="72" t="s">
        <v>472</v>
      </c>
      <c r="F15" s="10" t="s">
        <v>473</v>
      </c>
      <c r="G15" s="10" t="s">
        <v>475</v>
      </c>
      <c r="H15" s="10" t="s">
        <v>475</v>
      </c>
      <c r="I15" s="10"/>
      <c r="J15" s="10"/>
      <c r="K15" s="10" t="s">
        <v>493</v>
      </c>
      <c r="L15" s="10" t="s">
        <v>477</v>
      </c>
      <c r="M15" s="10"/>
    </row>
    <row r="16" spans="1:13" ht="43.15" customHeight="1">
      <c r="A16" s="70"/>
      <c r="B16" s="70"/>
      <c r="C16" s="71"/>
      <c r="D16" s="70"/>
      <c r="E16" s="72"/>
      <c r="F16" s="10" t="s">
        <v>478</v>
      </c>
      <c r="G16" s="10" t="s">
        <v>494</v>
      </c>
      <c r="H16" s="10" t="s">
        <v>495</v>
      </c>
      <c r="I16" s="10"/>
      <c r="J16" s="10"/>
      <c r="K16" s="10" t="s">
        <v>496</v>
      </c>
      <c r="L16" s="10" t="s">
        <v>477</v>
      </c>
      <c r="M16" s="10"/>
    </row>
    <row r="17" spans="1:13" ht="43.15" customHeight="1">
      <c r="A17" s="70"/>
      <c r="B17" s="70"/>
      <c r="C17" s="71"/>
      <c r="D17" s="70"/>
      <c r="E17" s="72"/>
      <c r="F17" s="10" t="s">
        <v>480</v>
      </c>
      <c r="G17" s="10" t="s">
        <v>497</v>
      </c>
      <c r="H17" s="10" t="s">
        <v>498</v>
      </c>
      <c r="I17" s="10"/>
      <c r="J17" s="10"/>
      <c r="K17" s="10"/>
      <c r="L17" s="10" t="s">
        <v>471</v>
      </c>
      <c r="M17" s="10"/>
    </row>
    <row r="18" spans="1:13" ht="43.15" customHeight="1">
      <c r="A18" s="70"/>
      <c r="B18" s="70"/>
      <c r="C18" s="71"/>
      <c r="D18" s="70"/>
      <c r="E18" s="8" t="s">
        <v>484</v>
      </c>
      <c r="F18" s="10" t="s">
        <v>485</v>
      </c>
      <c r="G18" s="10" t="s">
        <v>499</v>
      </c>
      <c r="H18" s="10" t="s">
        <v>499</v>
      </c>
      <c r="I18" s="10"/>
      <c r="J18" s="10"/>
      <c r="K18" s="10"/>
      <c r="L18" s="10" t="s">
        <v>471</v>
      </c>
      <c r="M18" s="10"/>
    </row>
    <row r="19" spans="1:13" ht="43.15" customHeight="1">
      <c r="A19" s="70" t="s">
        <v>156</v>
      </c>
      <c r="B19" s="70" t="s">
        <v>500</v>
      </c>
      <c r="C19" s="71">
        <v>90</v>
      </c>
      <c r="D19" s="70" t="s">
        <v>501</v>
      </c>
      <c r="E19" s="72" t="s">
        <v>472</v>
      </c>
      <c r="F19" s="10" t="s">
        <v>473</v>
      </c>
      <c r="G19" s="10" t="s">
        <v>475</v>
      </c>
      <c r="H19" s="10" t="s">
        <v>475</v>
      </c>
      <c r="I19" s="10"/>
      <c r="J19" s="10"/>
      <c r="K19" s="10" t="s">
        <v>493</v>
      </c>
      <c r="L19" s="10" t="s">
        <v>477</v>
      </c>
      <c r="M19" s="10"/>
    </row>
    <row r="20" spans="1:13" ht="43.15" customHeight="1">
      <c r="A20" s="70"/>
      <c r="B20" s="70"/>
      <c r="C20" s="71"/>
      <c r="D20" s="70"/>
      <c r="E20" s="72"/>
      <c r="F20" s="10" t="s">
        <v>478</v>
      </c>
      <c r="G20" s="10" t="s">
        <v>502</v>
      </c>
      <c r="H20" s="10" t="s">
        <v>465</v>
      </c>
      <c r="I20" s="10"/>
      <c r="J20" s="10"/>
      <c r="K20" s="10" t="s">
        <v>496</v>
      </c>
      <c r="L20" s="10" t="s">
        <v>467</v>
      </c>
      <c r="M20" s="10"/>
    </row>
    <row r="21" spans="1:13" ht="43.15" customHeight="1">
      <c r="A21" s="70"/>
      <c r="B21" s="70"/>
      <c r="C21" s="71"/>
      <c r="D21" s="70"/>
      <c r="E21" s="72"/>
      <c r="F21" s="10" t="s">
        <v>480</v>
      </c>
      <c r="G21" s="10" t="s">
        <v>503</v>
      </c>
      <c r="H21" s="10" t="s">
        <v>504</v>
      </c>
      <c r="I21" s="10"/>
      <c r="J21" s="10"/>
      <c r="K21" s="10" t="s">
        <v>496</v>
      </c>
      <c r="L21" s="10" t="s">
        <v>467</v>
      </c>
      <c r="M21" s="10"/>
    </row>
    <row r="22" spans="1:13" ht="43.15" customHeight="1">
      <c r="A22" s="70"/>
      <c r="B22" s="70"/>
      <c r="C22" s="71"/>
      <c r="D22" s="70"/>
      <c r="E22" s="8" t="s">
        <v>484</v>
      </c>
      <c r="F22" s="10" t="s">
        <v>485</v>
      </c>
      <c r="G22" s="10" t="s">
        <v>505</v>
      </c>
      <c r="H22" s="10" t="s">
        <v>505</v>
      </c>
      <c r="I22" s="10"/>
      <c r="J22" s="10"/>
      <c r="K22" s="10"/>
      <c r="L22" s="10" t="s">
        <v>471</v>
      </c>
      <c r="M22" s="10"/>
    </row>
    <row r="23" spans="1:13" ht="43.15" customHeight="1">
      <c r="A23" s="70"/>
      <c r="B23" s="70"/>
      <c r="C23" s="71"/>
      <c r="D23" s="70"/>
      <c r="E23" s="8" t="s">
        <v>468</v>
      </c>
      <c r="F23" s="10" t="s">
        <v>506</v>
      </c>
      <c r="G23" s="10" t="s">
        <v>507</v>
      </c>
      <c r="H23" s="10" t="s">
        <v>507</v>
      </c>
      <c r="I23" s="10"/>
      <c r="J23" s="10"/>
      <c r="K23" s="10"/>
      <c r="L23" s="10" t="s">
        <v>471</v>
      </c>
      <c r="M23" s="10"/>
    </row>
    <row r="24" spans="1:13" ht="43.15" customHeight="1">
      <c r="A24" s="70"/>
      <c r="B24" s="70"/>
      <c r="C24" s="71"/>
      <c r="D24" s="70"/>
      <c r="E24" s="8" t="s">
        <v>462</v>
      </c>
      <c r="F24" s="10" t="s">
        <v>463</v>
      </c>
      <c r="G24" s="10" t="s">
        <v>463</v>
      </c>
      <c r="H24" s="10" t="s">
        <v>465</v>
      </c>
      <c r="I24" s="10"/>
      <c r="J24" s="10"/>
      <c r="K24" s="10" t="s">
        <v>466</v>
      </c>
      <c r="L24" s="10" t="s">
        <v>467</v>
      </c>
      <c r="M24" s="10"/>
    </row>
    <row r="25" spans="1:13" ht="43.15" customHeight="1">
      <c r="A25" s="70" t="s">
        <v>156</v>
      </c>
      <c r="B25" s="70" t="s">
        <v>508</v>
      </c>
      <c r="C25" s="71">
        <v>5700</v>
      </c>
      <c r="D25" s="70" t="s">
        <v>509</v>
      </c>
      <c r="E25" s="72" t="s">
        <v>472</v>
      </c>
      <c r="F25" s="10" t="s">
        <v>473</v>
      </c>
      <c r="G25" s="10" t="s">
        <v>475</v>
      </c>
      <c r="H25" s="10" t="s">
        <v>475</v>
      </c>
      <c r="I25" s="10"/>
      <c r="J25" s="10"/>
      <c r="K25" s="10" t="s">
        <v>493</v>
      </c>
      <c r="L25" s="10" t="s">
        <v>477</v>
      </c>
      <c r="M25" s="10"/>
    </row>
    <row r="26" spans="1:13" ht="43.15" customHeight="1">
      <c r="A26" s="70"/>
      <c r="B26" s="70"/>
      <c r="C26" s="71"/>
      <c r="D26" s="70"/>
      <c r="E26" s="72"/>
      <c r="F26" s="10" t="s">
        <v>480</v>
      </c>
      <c r="G26" s="10" t="s">
        <v>510</v>
      </c>
      <c r="H26" s="10" t="s">
        <v>510</v>
      </c>
      <c r="I26" s="10"/>
      <c r="J26" s="10"/>
      <c r="K26" s="10" t="s">
        <v>483</v>
      </c>
      <c r="L26" s="10" t="s">
        <v>477</v>
      </c>
      <c r="M26" s="10"/>
    </row>
    <row r="27" spans="1:13" ht="43.15" customHeight="1">
      <c r="A27" s="70"/>
      <c r="B27" s="70"/>
      <c r="C27" s="71"/>
      <c r="D27" s="70"/>
      <c r="E27" s="72"/>
      <c r="F27" s="10" t="s">
        <v>478</v>
      </c>
      <c r="G27" s="10" t="s">
        <v>479</v>
      </c>
      <c r="H27" s="10" t="s">
        <v>479</v>
      </c>
      <c r="I27" s="10"/>
      <c r="J27" s="10"/>
      <c r="K27" s="10"/>
      <c r="L27" s="10" t="s">
        <v>471</v>
      </c>
      <c r="M27" s="10"/>
    </row>
    <row r="28" spans="1:13" ht="43.15" customHeight="1">
      <c r="A28" s="70"/>
      <c r="B28" s="70"/>
      <c r="C28" s="71"/>
      <c r="D28" s="70"/>
      <c r="E28" s="8" t="s">
        <v>484</v>
      </c>
      <c r="F28" s="10" t="s">
        <v>485</v>
      </c>
      <c r="G28" s="10" t="s">
        <v>511</v>
      </c>
      <c r="H28" s="10" t="s">
        <v>511</v>
      </c>
      <c r="I28" s="10"/>
      <c r="J28" s="10"/>
      <c r="K28" s="10"/>
      <c r="L28" s="10" t="s">
        <v>471</v>
      </c>
      <c r="M28" s="10"/>
    </row>
    <row r="29" spans="1:13" ht="43.15" customHeight="1">
      <c r="A29" s="70"/>
      <c r="B29" s="70"/>
      <c r="C29" s="71"/>
      <c r="D29" s="70"/>
      <c r="E29" s="8" t="s">
        <v>468</v>
      </c>
      <c r="F29" s="10" t="s">
        <v>469</v>
      </c>
      <c r="G29" s="10" t="s">
        <v>470</v>
      </c>
      <c r="H29" s="10" t="s">
        <v>470</v>
      </c>
      <c r="I29" s="10"/>
      <c r="J29" s="10"/>
      <c r="K29" s="10"/>
      <c r="L29" s="10" t="s">
        <v>471</v>
      </c>
      <c r="M29" s="10"/>
    </row>
    <row r="30" spans="1:13" ht="43.15" customHeight="1">
      <c r="A30" s="70"/>
      <c r="B30" s="70"/>
      <c r="C30" s="71"/>
      <c r="D30" s="70"/>
      <c r="E30" s="8" t="s">
        <v>462</v>
      </c>
      <c r="F30" s="10" t="s">
        <v>463</v>
      </c>
      <c r="G30" s="10" t="s">
        <v>512</v>
      </c>
      <c r="H30" s="10" t="s">
        <v>465</v>
      </c>
      <c r="I30" s="10"/>
      <c r="J30" s="10"/>
      <c r="K30" s="10" t="s">
        <v>466</v>
      </c>
      <c r="L30" s="10" t="s">
        <v>467</v>
      </c>
      <c r="M30" s="10"/>
    </row>
    <row r="31" spans="1:13" ht="43.15" customHeight="1">
      <c r="A31" s="70" t="s">
        <v>156</v>
      </c>
      <c r="B31" s="70" t="s">
        <v>513</v>
      </c>
      <c r="C31" s="71">
        <v>953.4</v>
      </c>
      <c r="D31" s="70" t="s">
        <v>514</v>
      </c>
      <c r="E31" s="8" t="s">
        <v>484</v>
      </c>
      <c r="F31" s="10" t="s">
        <v>485</v>
      </c>
      <c r="G31" s="10" t="s">
        <v>505</v>
      </c>
      <c r="H31" s="10" t="s">
        <v>499</v>
      </c>
      <c r="I31" s="10"/>
      <c r="J31" s="10"/>
      <c r="K31" s="10"/>
      <c r="L31" s="10" t="s">
        <v>471</v>
      </c>
      <c r="M31" s="10"/>
    </row>
    <row r="32" spans="1:13" ht="43.15" customHeight="1">
      <c r="A32" s="70"/>
      <c r="B32" s="70"/>
      <c r="C32" s="71"/>
      <c r="D32" s="70"/>
      <c r="E32" s="72" t="s">
        <v>472</v>
      </c>
      <c r="F32" s="10" t="s">
        <v>480</v>
      </c>
      <c r="G32" s="10" t="s">
        <v>515</v>
      </c>
      <c r="H32" s="10" t="s">
        <v>516</v>
      </c>
      <c r="I32" s="10"/>
      <c r="J32" s="10"/>
      <c r="K32" s="10"/>
      <c r="L32" s="10" t="s">
        <v>471</v>
      </c>
      <c r="M32" s="10"/>
    </row>
    <row r="33" spans="1:13" ht="43.15" customHeight="1">
      <c r="A33" s="70"/>
      <c r="B33" s="70"/>
      <c r="C33" s="71"/>
      <c r="D33" s="70"/>
      <c r="E33" s="72"/>
      <c r="F33" s="10" t="s">
        <v>478</v>
      </c>
      <c r="G33" s="10" t="s">
        <v>517</v>
      </c>
      <c r="H33" s="10" t="s">
        <v>495</v>
      </c>
      <c r="I33" s="10"/>
      <c r="J33" s="10"/>
      <c r="K33" s="10" t="s">
        <v>496</v>
      </c>
      <c r="L33" s="10" t="s">
        <v>477</v>
      </c>
      <c r="M33" s="10"/>
    </row>
    <row r="34" spans="1:13" ht="43.15" customHeight="1">
      <c r="A34" s="70"/>
      <c r="B34" s="70"/>
      <c r="C34" s="71"/>
      <c r="D34" s="70"/>
      <c r="E34" s="72"/>
      <c r="F34" s="10" t="s">
        <v>473</v>
      </c>
      <c r="G34" s="10" t="s">
        <v>475</v>
      </c>
      <c r="H34" s="10" t="s">
        <v>475</v>
      </c>
      <c r="I34" s="10"/>
      <c r="J34" s="10"/>
      <c r="K34" s="10" t="s">
        <v>493</v>
      </c>
      <c r="L34" s="10" t="s">
        <v>477</v>
      </c>
      <c r="M34" s="10"/>
    </row>
    <row r="35" spans="1:13" ht="43.15" customHeight="1">
      <c r="A35" s="70"/>
      <c r="B35" s="70"/>
      <c r="C35" s="71"/>
      <c r="D35" s="70"/>
      <c r="E35" s="8" t="s">
        <v>468</v>
      </c>
      <c r="F35" s="10" t="s">
        <v>489</v>
      </c>
      <c r="G35" s="10" t="s">
        <v>490</v>
      </c>
      <c r="H35" s="10" t="s">
        <v>490</v>
      </c>
      <c r="I35" s="10"/>
      <c r="J35" s="10"/>
      <c r="K35" s="10"/>
      <c r="L35" s="10" t="s">
        <v>471</v>
      </c>
      <c r="M35" s="10"/>
    </row>
    <row r="36" spans="1:13" ht="43.15" customHeight="1">
      <c r="A36" s="70"/>
      <c r="B36" s="70"/>
      <c r="C36" s="71"/>
      <c r="D36" s="70"/>
      <c r="E36" s="8" t="s">
        <v>462</v>
      </c>
      <c r="F36" s="10" t="s">
        <v>463</v>
      </c>
      <c r="G36" s="10" t="s">
        <v>518</v>
      </c>
      <c r="H36" s="10" t="s">
        <v>492</v>
      </c>
      <c r="I36" s="10"/>
      <c r="J36" s="10"/>
      <c r="K36" s="10" t="s">
        <v>466</v>
      </c>
      <c r="L36" s="10" t="s">
        <v>467</v>
      </c>
      <c r="M36" s="10"/>
    </row>
    <row r="37" spans="1:13" ht="43.15" customHeight="1">
      <c r="A37" s="70" t="s">
        <v>156</v>
      </c>
      <c r="B37" s="70" t="s">
        <v>519</v>
      </c>
      <c r="C37" s="71">
        <v>174.4</v>
      </c>
      <c r="D37" s="70" t="s">
        <v>520</v>
      </c>
      <c r="E37" s="8" t="s">
        <v>484</v>
      </c>
      <c r="F37" s="10" t="s">
        <v>485</v>
      </c>
      <c r="G37" s="10" t="s">
        <v>505</v>
      </c>
      <c r="H37" s="10" t="s">
        <v>505</v>
      </c>
      <c r="I37" s="10"/>
      <c r="J37" s="10"/>
      <c r="K37" s="10"/>
      <c r="L37" s="10" t="s">
        <v>471</v>
      </c>
      <c r="M37" s="10"/>
    </row>
    <row r="38" spans="1:13" ht="43.15" customHeight="1">
      <c r="A38" s="70"/>
      <c r="B38" s="70"/>
      <c r="C38" s="71"/>
      <c r="D38" s="70"/>
      <c r="E38" s="8" t="s">
        <v>462</v>
      </c>
      <c r="F38" s="10" t="s">
        <v>463</v>
      </c>
      <c r="G38" s="10" t="s">
        <v>521</v>
      </c>
      <c r="H38" s="10" t="s">
        <v>492</v>
      </c>
      <c r="I38" s="10"/>
      <c r="J38" s="10"/>
      <c r="K38" s="10" t="s">
        <v>466</v>
      </c>
      <c r="L38" s="10" t="s">
        <v>467</v>
      </c>
      <c r="M38" s="10"/>
    </row>
    <row r="39" spans="1:13" ht="43.15" customHeight="1">
      <c r="A39" s="70"/>
      <c r="B39" s="70"/>
      <c r="C39" s="71"/>
      <c r="D39" s="70"/>
      <c r="E39" s="72" t="s">
        <v>468</v>
      </c>
      <c r="F39" s="10" t="s">
        <v>469</v>
      </c>
      <c r="G39" s="10" t="s">
        <v>522</v>
      </c>
      <c r="H39" s="10" t="s">
        <v>523</v>
      </c>
      <c r="I39" s="10"/>
      <c r="J39" s="10"/>
      <c r="K39" s="10"/>
      <c r="L39" s="10" t="s">
        <v>471</v>
      </c>
      <c r="M39" s="10"/>
    </row>
    <row r="40" spans="1:13" ht="43.15" customHeight="1">
      <c r="A40" s="70"/>
      <c r="B40" s="70"/>
      <c r="C40" s="71"/>
      <c r="D40" s="70"/>
      <c r="E40" s="72"/>
      <c r="F40" s="10" t="s">
        <v>489</v>
      </c>
      <c r="G40" s="10" t="s">
        <v>524</v>
      </c>
      <c r="H40" s="10" t="s">
        <v>524</v>
      </c>
      <c r="I40" s="10"/>
      <c r="J40" s="10"/>
      <c r="K40" s="10"/>
      <c r="L40" s="10" t="s">
        <v>471</v>
      </c>
      <c r="M40" s="10"/>
    </row>
    <row r="41" spans="1:13" ht="43.15" customHeight="1">
      <c r="A41" s="70"/>
      <c r="B41" s="70"/>
      <c r="C41" s="71"/>
      <c r="D41" s="70"/>
      <c r="E41" s="72" t="s">
        <v>472</v>
      </c>
      <c r="F41" s="10" t="s">
        <v>473</v>
      </c>
      <c r="G41" s="10" t="s">
        <v>475</v>
      </c>
      <c r="H41" s="10" t="s">
        <v>475</v>
      </c>
      <c r="I41" s="10"/>
      <c r="J41" s="10"/>
      <c r="K41" s="10" t="s">
        <v>493</v>
      </c>
      <c r="L41" s="10" t="s">
        <v>477</v>
      </c>
      <c r="M41" s="10"/>
    </row>
    <row r="42" spans="1:13" ht="43.15" customHeight="1">
      <c r="A42" s="70"/>
      <c r="B42" s="70"/>
      <c r="C42" s="71"/>
      <c r="D42" s="70"/>
      <c r="E42" s="72"/>
      <c r="F42" s="10" t="s">
        <v>478</v>
      </c>
      <c r="G42" s="10" t="s">
        <v>525</v>
      </c>
      <c r="H42" s="10" t="s">
        <v>525</v>
      </c>
      <c r="I42" s="10"/>
      <c r="J42" s="10"/>
      <c r="K42" s="10"/>
      <c r="L42" s="10" t="s">
        <v>471</v>
      </c>
      <c r="M42" s="10"/>
    </row>
    <row r="43" spans="1:13" ht="43.15" customHeight="1">
      <c r="A43" s="70"/>
      <c r="B43" s="70"/>
      <c r="C43" s="71"/>
      <c r="D43" s="70"/>
      <c r="E43" s="72"/>
      <c r="F43" s="10" t="s">
        <v>480</v>
      </c>
      <c r="G43" s="10" t="s">
        <v>526</v>
      </c>
      <c r="H43" s="10" t="s">
        <v>495</v>
      </c>
      <c r="I43" s="10"/>
      <c r="J43" s="10"/>
      <c r="K43" s="10" t="s">
        <v>527</v>
      </c>
      <c r="L43" s="10" t="s">
        <v>467</v>
      </c>
      <c r="M43" s="10"/>
    </row>
    <row r="44" spans="1:13" ht="28.5" customHeight="1">
      <c r="A44" s="16" t="s">
        <v>528</v>
      </c>
      <c r="B44" s="16" t="s">
        <v>529</v>
      </c>
      <c r="C44" s="12">
        <v>1162.5999999999999</v>
      </c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 ht="43.15" customHeight="1">
      <c r="A45" s="70" t="s">
        <v>158</v>
      </c>
      <c r="B45" s="70" t="s">
        <v>508</v>
      </c>
      <c r="C45" s="71">
        <v>953.4</v>
      </c>
      <c r="D45" s="70" t="s">
        <v>530</v>
      </c>
      <c r="E45" s="72" t="s">
        <v>484</v>
      </c>
      <c r="F45" s="10" t="s">
        <v>531</v>
      </c>
      <c r="G45" s="10" t="s">
        <v>532</v>
      </c>
      <c r="H45" s="10" t="s">
        <v>533</v>
      </c>
      <c r="I45" s="10" t="s">
        <v>534</v>
      </c>
      <c r="J45" s="10" t="s">
        <v>535</v>
      </c>
      <c r="K45" s="10" t="s">
        <v>533</v>
      </c>
      <c r="L45" s="10" t="s">
        <v>471</v>
      </c>
      <c r="M45" s="10"/>
    </row>
    <row r="46" spans="1:13" ht="43.15" customHeight="1">
      <c r="A46" s="70"/>
      <c r="B46" s="70"/>
      <c r="C46" s="71"/>
      <c r="D46" s="70"/>
      <c r="E46" s="72"/>
      <c r="F46" s="10" t="s">
        <v>485</v>
      </c>
      <c r="G46" s="10" t="s">
        <v>536</v>
      </c>
      <c r="H46" s="10" t="s">
        <v>537</v>
      </c>
      <c r="I46" s="10" t="s">
        <v>538</v>
      </c>
      <c r="J46" s="10" t="s">
        <v>535</v>
      </c>
      <c r="K46" s="10" t="s">
        <v>539</v>
      </c>
      <c r="L46" s="10" t="s">
        <v>540</v>
      </c>
      <c r="M46" s="10"/>
    </row>
    <row r="47" spans="1:13" ht="43.15" customHeight="1">
      <c r="A47" s="70"/>
      <c r="B47" s="70"/>
      <c r="C47" s="71"/>
      <c r="D47" s="70"/>
      <c r="E47" s="72"/>
      <c r="F47" s="10" t="s">
        <v>541</v>
      </c>
      <c r="G47" s="10" t="s">
        <v>542</v>
      </c>
      <c r="H47" s="10" t="s">
        <v>533</v>
      </c>
      <c r="I47" s="10" t="s">
        <v>534</v>
      </c>
      <c r="J47" s="10" t="s">
        <v>535</v>
      </c>
      <c r="K47" s="10" t="s">
        <v>533</v>
      </c>
      <c r="L47" s="10" t="s">
        <v>471</v>
      </c>
      <c r="M47" s="10"/>
    </row>
    <row r="48" spans="1:13" ht="43.15" customHeight="1">
      <c r="A48" s="70"/>
      <c r="B48" s="70"/>
      <c r="C48" s="71"/>
      <c r="D48" s="70"/>
      <c r="E48" s="8" t="s">
        <v>462</v>
      </c>
      <c r="F48" s="10" t="s">
        <v>463</v>
      </c>
      <c r="G48" s="10" t="s">
        <v>543</v>
      </c>
      <c r="H48" s="10" t="s">
        <v>544</v>
      </c>
      <c r="I48" s="10" t="s">
        <v>545</v>
      </c>
      <c r="J48" s="10" t="s">
        <v>535</v>
      </c>
      <c r="K48" s="10" t="s">
        <v>496</v>
      </c>
      <c r="L48" s="10" t="s">
        <v>540</v>
      </c>
      <c r="M48" s="10"/>
    </row>
    <row r="49" spans="1:13" ht="43.15" customHeight="1">
      <c r="A49" s="70"/>
      <c r="B49" s="70"/>
      <c r="C49" s="71"/>
      <c r="D49" s="70"/>
      <c r="E49" s="72" t="s">
        <v>468</v>
      </c>
      <c r="F49" s="10" t="s">
        <v>469</v>
      </c>
      <c r="G49" s="10" t="s">
        <v>546</v>
      </c>
      <c r="H49" s="10" t="s">
        <v>547</v>
      </c>
      <c r="I49" s="10" t="s">
        <v>548</v>
      </c>
      <c r="J49" s="10" t="s">
        <v>535</v>
      </c>
      <c r="K49" s="10" t="s">
        <v>533</v>
      </c>
      <c r="L49" s="10" t="s">
        <v>471</v>
      </c>
      <c r="M49" s="10"/>
    </row>
    <row r="50" spans="1:13" ht="43.15" customHeight="1">
      <c r="A50" s="70"/>
      <c r="B50" s="70"/>
      <c r="C50" s="71"/>
      <c r="D50" s="70"/>
      <c r="E50" s="72"/>
      <c r="F50" s="10" t="s">
        <v>549</v>
      </c>
      <c r="G50" s="10" t="s">
        <v>522</v>
      </c>
      <c r="H50" s="10" t="s">
        <v>550</v>
      </c>
      <c r="I50" s="10" t="s">
        <v>523</v>
      </c>
      <c r="J50" s="10" t="s">
        <v>535</v>
      </c>
      <c r="K50" s="10" t="s">
        <v>533</v>
      </c>
      <c r="L50" s="10" t="s">
        <v>471</v>
      </c>
      <c r="M50" s="10"/>
    </row>
    <row r="51" spans="1:13" ht="43.15" customHeight="1">
      <c r="A51" s="70"/>
      <c r="B51" s="70"/>
      <c r="C51" s="71"/>
      <c r="D51" s="70"/>
      <c r="E51" s="72"/>
      <c r="F51" s="10" t="s">
        <v>506</v>
      </c>
      <c r="G51" s="10" t="s">
        <v>551</v>
      </c>
      <c r="H51" s="10" t="s">
        <v>552</v>
      </c>
      <c r="I51" s="10" t="s">
        <v>553</v>
      </c>
      <c r="J51" s="10" t="s">
        <v>535</v>
      </c>
      <c r="K51" s="10" t="s">
        <v>533</v>
      </c>
      <c r="L51" s="10" t="s">
        <v>471</v>
      </c>
      <c r="M51" s="10"/>
    </row>
    <row r="52" spans="1:13" ht="43.15" customHeight="1">
      <c r="A52" s="70"/>
      <c r="B52" s="70"/>
      <c r="C52" s="71"/>
      <c r="D52" s="70"/>
      <c r="E52" s="72"/>
      <c r="F52" s="10" t="s">
        <v>489</v>
      </c>
      <c r="G52" s="10" t="s">
        <v>490</v>
      </c>
      <c r="H52" s="10" t="s">
        <v>554</v>
      </c>
      <c r="I52" s="10" t="s">
        <v>555</v>
      </c>
      <c r="J52" s="10" t="s">
        <v>535</v>
      </c>
      <c r="K52" s="10" t="s">
        <v>533</v>
      </c>
      <c r="L52" s="10" t="s">
        <v>471</v>
      </c>
      <c r="M52" s="10"/>
    </row>
    <row r="53" spans="1:13" ht="43.15" customHeight="1">
      <c r="A53" s="70"/>
      <c r="B53" s="70"/>
      <c r="C53" s="71"/>
      <c r="D53" s="70"/>
      <c r="E53" s="72" t="s">
        <v>472</v>
      </c>
      <c r="F53" s="10" t="s">
        <v>480</v>
      </c>
      <c r="G53" s="10" t="s">
        <v>556</v>
      </c>
      <c r="H53" s="10" t="s">
        <v>557</v>
      </c>
      <c r="I53" s="10" t="s">
        <v>558</v>
      </c>
      <c r="J53" s="10" t="s">
        <v>535</v>
      </c>
      <c r="K53" s="10" t="s">
        <v>559</v>
      </c>
      <c r="L53" s="10" t="s">
        <v>540</v>
      </c>
      <c r="M53" s="10"/>
    </row>
    <row r="54" spans="1:13" ht="43.15" customHeight="1">
      <c r="A54" s="70"/>
      <c r="B54" s="70"/>
      <c r="C54" s="71"/>
      <c r="D54" s="70"/>
      <c r="E54" s="72"/>
      <c r="F54" s="10" t="s">
        <v>473</v>
      </c>
      <c r="G54" s="10" t="s">
        <v>560</v>
      </c>
      <c r="H54" s="10" t="s">
        <v>561</v>
      </c>
      <c r="I54" s="10" t="s">
        <v>561</v>
      </c>
      <c r="J54" s="10" t="s">
        <v>535</v>
      </c>
      <c r="K54" s="10" t="s">
        <v>562</v>
      </c>
      <c r="L54" s="10" t="s">
        <v>540</v>
      </c>
      <c r="M54" s="10"/>
    </row>
    <row r="55" spans="1:13" ht="43.15" customHeight="1">
      <c r="A55" s="70"/>
      <c r="B55" s="70"/>
      <c r="C55" s="71"/>
      <c r="D55" s="70"/>
      <c r="E55" s="72"/>
      <c r="F55" s="10" t="s">
        <v>478</v>
      </c>
      <c r="G55" s="10" t="s">
        <v>563</v>
      </c>
      <c r="H55" s="10" t="s">
        <v>564</v>
      </c>
      <c r="I55" s="10" t="s">
        <v>565</v>
      </c>
      <c r="J55" s="10" t="s">
        <v>535</v>
      </c>
      <c r="K55" s="10" t="s">
        <v>496</v>
      </c>
      <c r="L55" s="10" t="s">
        <v>540</v>
      </c>
      <c r="M55" s="10"/>
    </row>
    <row r="56" spans="1:13" ht="43.15" customHeight="1">
      <c r="A56" s="70" t="s">
        <v>158</v>
      </c>
      <c r="B56" s="70" t="s">
        <v>519</v>
      </c>
      <c r="C56" s="71">
        <v>209.2</v>
      </c>
      <c r="D56" s="70" t="s">
        <v>566</v>
      </c>
      <c r="E56" s="72" t="s">
        <v>472</v>
      </c>
      <c r="F56" s="10" t="s">
        <v>473</v>
      </c>
      <c r="G56" s="10" t="s">
        <v>567</v>
      </c>
      <c r="H56" s="10" t="s">
        <v>568</v>
      </c>
      <c r="I56" s="10" t="s">
        <v>569</v>
      </c>
      <c r="J56" s="10" t="s">
        <v>535</v>
      </c>
      <c r="K56" s="10"/>
      <c r="L56" s="10" t="s">
        <v>471</v>
      </c>
      <c r="M56" s="10"/>
    </row>
    <row r="57" spans="1:13" ht="43.15" customHeight="1">
      <c r="A57" s="70"/>
      <c r="B57" s="70"/>
      <c r="C57" s="71"/>
      <c r="D57" s="70"/>
      <c r="E57" s="72"/>
      <c r="F57" s="10" t="s">
        <v>478</v>
      </c>
      <c r="G57" s="10" t="s">
        <v>570</v>
      </c>
      <c r="H57" s="10" t="s">
        <v>544</v>
      </c>
      <c r="I57" s="10" t="s">
        <v>570</v>
      </c>
      <c r="J57" s="10" t="s">
        <v>535</v>
      </c>
      <c r="K57" s="10"/>
      <c r="L57" s="10" t="s">
        <v>471</v>
      </c>
      <c r="M57" s="10"/>
    </row>
    <row r="58" spans="1:13" ht="43.15" customHeight="1">
      <c r="A58" s="70"/>
      <c r="B58" s="70"/>
      <c r="C58" s="71"/>
      <c r="D58" s="70"/>
      <c r="E58" s="72"/>
      <c r="F58" s="10" t="s">
        <v>480</v>
      </c>
      <c r="G58" s="10" t="s">
        <v>571</v>
      </c>
      <c r="H58" s="10" t="s">
        <v>572</v>
      </c>
      <c r="I58" s="10" t="s">
        <v>573</v>
      </c>
      <c r="J58" s="10" t="s">
        <v>535</v>
      </c>
      <c r="K58" s="10"/>
      <c r="L58" s="10" t="s">
        <v>471</v>
      </c>
      <c r="M58" s="10"/>
    </row>
    <row r="59" spans="1:13" ht="43.15" customHeight="1">
      <c r="A59" s="70"/>
      <c r="B59" s="70"/>
      <c r="C59" s="71"/>
      <c r="D59" s="70"/>
      <c r="E59" s="72" t="s">
        <v>468</v>
      </c>
      <c r="F59" s="10" t="s">
        <v>469</v>
      </c>
      <c r="G59" s="10" t="s">
        <v>574</v>
      </c>
      <c r="H59" s="10" t="s">
        <v>575</v>
      </c>
      <c r="I59" s="10" t="s">
        <v>534</v>
      </c>
      <c r="J59" s="10" t="s">
        <v>535</v>
      </c>
      <c r="K59" s="10"/>
      <c r="L59" s="10" t="s">
        <v>471</v>
      </c>
      <c r="M59" s="10"/>
    </row>
    <row r="60" spans="1:13" ht="43.15" customHeight="1">
      <c r="A60" s="70"/>
      <c r="B60" s="70"/>
      <c r="C60" s="71"/>
      <c r="D60" s="70"/>
      <c r="E60" s="72"/>
      <c r="F60" s="10" t="s">
        <v>549</v>
      </c>
      <c r="G60" s="10" t="s">
        <v>576</v>
      </c>
      <c r="H60" s="10" t="s">
        <v>550</v>
      </c>
      <c r="I60" s="10" t="s">
        <v>523</v>
      </c>
      <c r="J60" s="10" t="s">
        <v>535</v>
      </c>
      <c r="K60" s="10"/>
      <c r="L60" s="10" t="s">
        <v>471</v>
      </c>
      <c r="M60" s="10"/>
    </row>
    <row r="61" spans="1:13" ht="43.15" customHeight="1">
      <c r="A61" s="70"/>
      <c r="B61" s="70"/>
      <c r="C61" s="71"/>
      <c r="D61" s="70"/>
      <c r="E61" s="72"/>
      <c r="F61" s="10" t="s">
        <v>506</v>
      </c>
      <c r="G61" s="10" t="s">
        <v>577</v>
      </c>
      <c r="H61" s="10" t="s">
        <v>578</v>
      </c>
      <c r="I61" s="10" t="s">
        <v>579</v>
      </c>
      <c r="J61" s="10" t="s">
        <v>535</v>
      </c>
      <c r="K61" s="10"/>
      <c r="L61" s="10" t="s">
        <v>471</v>
      </c>
      <c r="M61" s="10"/>
    </row>
    <row r="62" spans="1:13" ht="43.15" customHeight="1">
      <c r="A62" s="70"/>
      <c r="B62" s="70"/>
      <c r="C62" s="71"/>
      <c r="D62" s="70"/>
      <c r="E62" s="72"/>
      <c r="F62" s="10" t="s">
        <v>489</v>
      </c>
      <c r="G62" s="10" t="s">
        <v>580</v>
      </c>
      <c r="H62" s="10" t="s">
        <v>552</v>
      </c>
      <c r="I62" s="10" t="s">
        <v>580</v>
      </c>
      <c r="J62" s="10" t="s">
        <v>535</v>
      </c>
      <c r="K62" s="10"/>
      <c r="L62" s="10" t="s">
        <v>471</v>
      </c>
      <c r="M62" s="10"/>
    </row>
    <row r="63" spans="1:13" ht="43.15" customHeight="1">
      <c r="A63" s="70"/>
      <c r="B63" s="70"/>
      <c r="C63" s="71"/>
      <c r="D63" s="70"/>
      <c r="E63" s="8" t="s">
        <v>462</v>
      </c>
      <c r="F63" s="10" t="s">
        <v>463</v>
      </c>
      <c r="G63" s="10" t="s">
        <v>464</v>
      </c>
      <c r="H63" s="10" t="s">
        <v>578</v>
      </c>
      <c r="I63" s="10" t="s">
        <v>581</v>
      </c>
      <c r="J63" s="10" t="s">
        <v>535</v>
      </c>
      <c r="K63" s="10"/>
      <c r="L63" s="10" t="s">
        <v>471</v>
      </c>
      <c r="M63" s="10"/>
    </row>
    <row r="64" spans="1:13" ht="43.15" customHeight="1">
      <c r="A64" s="70"/>
      <c r="B64" s="70"/>
      <c r="C64" s="71"/>
      <c r="D64" s="70"/>
      <c r="E64" s="72" t="s">
        <v>484</v>
      </c>
      <c r="F64" s="10" t="s">
        <v>541</v>
      </c>
      <c r="G64" s="10" t="s">
        <v>582</v>
      </c>
      <c r="H64" s="10" t="s">
        <v>534</v>
      </c>
      <c r="I64" s="10" t="s">
        <v>534</v>
      </c>
      <c r="J64" s="10" t="s">
        <v>535</v>
      </c>
      <c r="K64" s="10"/>
      <c r="L64" s="10" t="s">
        <v>471</v>
      </c>
      <c r="M64" s="10"/>
    </row>
    <row r="65" spans="1:13" ht="43.15" customHeight="1">
      <c r="A65" s="70"/>
      <c r="B65" s="70"/>
      <c r="C65" s="71"/>
      <c r="D65" s="70"/>
      <c r="E65" s="72"/>
      <c r="F65" s="10" t="s">
        <v>485</v>
      </c>
      <c r="G65" s="10" t="s">
        <v>583</v>
      </c>
      <c r="H65" s="10" t="s">
        <v>584</v>
      </c>
      <c r="I65" s="10" t="s">
        <v>585</v>
      </c>
      <c r="J65" s="10" t="s">
        <v>535</v>
      </c>
      <c r="K65" s="10"/>
      <c r="L65" s="10" t="s">
        <v>471</v>
      </c>
      <c r="M65" s="10"/>
    </row>
    <row r="66" spans="1:13" ht="43.15" customHeight="1">
      <c r="A66" s="70"/>
      <c r="B66" s="70"/>
      <c r="C66" s="71"/>
      <c r="D66" s="70"/>
      <c r="E66" s="72"/>
      <c r="F66" s="10" t="s">
        <v>531</v>
      </c>
      <c r="G66" s="10" t="s">
        <v>586</v>
      </c>
      <c r="H66" s="10" t="s">
        <v>587</v>
      </c>
      <c r="I66" s="10" t="s">
        <v>588</v>
      </c>
      <c r="J66" s="10" t="s">
        <v>535</v>
      </c>
      <c r="K66" s="10"/>
      <c r="L66" s="10" t="s">
        <v>471</v>
      </c>
      <c r="M66" s="10"/>
    </row>
    <row r="67" spans="1:13" ht="28.5" customHeight="1">
      <c r="A67" s="16" t="s">
        <v>589</v>
      </c>
      <c r="B67" s="16" t="s">
        <v>590</v>
      </c>
      <c r="C67" s="12">
        <v>413.4</v>
      </c>
      <c r="D67" s="8"/>
      <c r="E67" s="8"/>
      <c r="F67" s="8"/>
      <c r="G67" s="8"/>
      <c r="H67" s="8"/>
      <c r="I67" s="8"/>
      <c r="J67" s="8"/>
      <c r="K67" s="8"/>
      <c r="L67" s="8"/>
      <c r="M67" s="8"/>
    </row>
    <row r="68" spans="1:13" ht="43.15" customHeight="1">
      <c r="A68" s="70" t="s">
        <v>160</v>
      </c>
      <c r="B68" s="70" t="s">
        <v>508</v>
      </c>
      <c r="C68" s="71">
        <v>340.6</v>
      </c>
      <c r="D68" s="70" t="s">
        <v>591</v>
      </c>
      <c r="E68" s="8" t="s">
        <v>462</v>
      </c>
      <c r="F68" s="10" t="s">
        <v>463</v>
      </c>
      <c r="G68" s="10" t="s">
        <v>592</v>
      </c>
      <c r="H68" s="10" t="s">
        <v>592</v>
      </c>
      <c r="I68" s="10" t="s">
        <v>592</v>
      </c>
      <c r="J68" s="10" t="s">
        <v>592</v>
      </c>
      <c r="K68" s="10"/>
      <c r="L68" s="10" t="s">
        <v>471</v>
      </c>
      <c r="M68" s="10"/>
    </row>
    <row r="69" spans="1:13" ht="43.15" customHeight="1">
      <c r="A69" s="70"/>
      <c r="B69" s="70"/>
      <c r="C69" s="71"/>
      <c r="D69" s="70"/>
      <c r="E69" s="8" t="s">
        <v>468</v>
      </c>
      <c r="F69" s="10" t="s">
        <v>506</v>
      </c>
      <c r="G69" s="10" t="s">
        <v>593</v>
      </c>
      <c r="H69" s="10" t="s">
        <v>593</v>
      </c>
      <c r="I69" s="10" t="s">
        <v>593</v>
      </c>
      <c r="J69" s="10" t="s">
        <v>593</v>
      </c>
      <c r="K69" s="10"/>
      <c r="L69" s="10" t="s">
        <v>471</v>
      </c>
      <c r="M69" s="10"/>
    </row>
    <row r="70" spans="1:13" ht="43.15" customHeight="1">
      <c r="A70" s="70"/>
      <c r="B70" s="70"/>
      <c r="C70" s="71"/>
      <c r="D70" s="70"/>
      <c r="E70" s="72" t="s">
        <v>472</v>
      </c>
      <c r="F70" s="10" t="s">
        <v>473</v>
      </c>
      <c r="G70" s="10" t="s">
        <v>594</v>
      </c>
      <c r="H70" s="10" t="s">
        <v>495</v>
      </c>
      <c r="I70" s="10" t="s">
        <v>595</v>
      </c>
      <c r="J70" s="10" t="s">
        <v>596</v>
      </c>
      <c r="K70" s="10" t="s">
        <v>496</v>
      </c>
      <c r="L70" s="10" t="s">
        <v>597</v>
      </c>
      <c r="M70" s="10"/>
    </row>
    <row r="71" spans="1:13" ht="43.15" customHeight="1">
      <c r="A71" s="70"/>
      <c r="B71" s="70"/>
      <c r="C71" s="71"/>
      <c r="D71" s="70"/>
      <c r="E71" s="72"/>
      <c r="F71" s="10" t="s">
        <v>478</v>
      </c>
      <c r="G71" s="10" t="s">
        <v>598</v>
      </c>
      <c r="H71" s="10" t="s">
        <v>495</v>
      </c>
      <c r="I71" s="10" t="s">
        <v>599</v>
      </c>
      <c r="J71" s="10" t="s">
        <v>596</v>
      </c>
      <c r="K71" s="10" t="s">
        <v>496</v>
      </c>
      <c r="L71" s="10" t="s">
        <v>597</v>
      </c>
      <c r="M71" s="10"/>
    </row>
    <row r="72" spans="1:13" ht="43.15" customHeight="1">
      <c r="A72" s="70"/>
      <c r="B72" s="70"/>
      <c r="C72" s="71"/>
      <c r="D72" s="70"/>
      <c r="E72" s="72"/>
      <c r="F72" s="10" t="s">
        <v>480</v>
      </c>
      <c r="G72" s="10" t="s">
        <v>600</v>
      </c>
      <c r="H72" s="10" t="s">
        <v>601</v>
      </c>
      <c r="I72" s="10" t="s">
        <v>602</v>
      </c>
      <c r="J72" s="10" t="s">
        <v>596</v>
      </c>
      <c r="K72" s="10" t="s">
        <v>559</v>
      </c>
      <c r="L72" s="10" t="s">
        <v>597</v>
      </c>
      <c r="M72" s="10"/>
    </row>
    <row r="73" spans="1:13" ht="43.15" customHeight="1">
      <c r="A73" s="70"/>
      <c r="B73" s="70"/>
      <c r="C73" s="71"/>
      <c r="D73" s="70"/>
      <c r="E73" s="8" t="s">
        <v>484</v>
      </c>
      <c r="F73" s="10" t="s">
        <v>485</v>
      </c>
      <c r="G73" s="10" t="s">
        <v>511</v>
      </c>
      <c r="H73" s="10" t="s">
        <v>511</v>
      </c>
      <c r="I73" s="10" t="s">
        <v>511</v>
      </c>
      <c r="J73" s="10" t="s">
        <v>511</v>
      </c>
      <c r="K73" s="10"/>
      <c r="L73" s="10" t="s">
        <v>471</v>
      </c>
      <c r="M73" s="10"/>
    </row>
    <row r="74" spans="1:13" ht="43.15" customHeight="1">
      <c r="A74" s="70" t="s">
        <v>160</v>
      </c>
      <c r="B74" s="70" t="s">
        <v>603</v>
      </c>
      <c r="C74" s="71">
        <v>72.8</v>
      </c>
      <c r="D74" s="70" t="s">
        <v>604</v>
      </c>
      <c r="E74" s="8" t="s">
        <v>468</v>
      </c>
      <c r="F74" s="10" t="s">
        <v>489</v>
      </c>
      <c r="G74" s="10" t="s">
        <v>499</v>
      </c>
      <c r="H74" s="10" t="s">
        <v>499</v>
      </c>
      <c r="I74" s="10" t="s">
        <v>499</v>
      </c>
      <c r="J74" s="10" t="s">
        <v>499</v>
      </c>
      <c r="K74" s="10"/>
      <c r="L74" s="10" t="s">
        <v>471</v>
      </c>
      <c r="M74" s="10"/>
    </row>
    <row r="75" spans="1:13" ht="43.15" customHeight="1">
      <c r="A75" s="70"/>
      <c r="B75" s="70"/>
      <c r="C75" s="71"/>
      <c r="D75" s="70"/>
      <c r="E75" s="72" t="s">
        <v>472</v>
      </c>
      <c r="F75" s="10" t="s">
        <v>473</v>
      </c>
      <c r="G75" s="10" t="s">
        <v>605</v>
      </c>
      <c r="H75" s="10" t="s">
        <v>495</v>
      </c>
      <c r="I75" s="10" t="s">
        <v>606</v>
      </c>
      <c r="J75" s="10" t="s">
        <v>596</v>
      </c>
      <c r="K75" s="10" t="s">
        <v>496</v>
      </c>
      <c r="L75" s="10" t="s">
        <v>597</v>
      </c>
      <c r="M75" s="10"/>
    </row>
    <row r="76" spans="1:13" ht="43.15" customHeight="1">
      <c r="A76" s="70"/>
      <c r="B76" s="70"/>
      <c r="C76" s="71"/>
      <c r="D76" s="70"/>
      <c r="E76" s="72"/>
      <c r="F76" s="10" t="s">
        <v>478</v>
      </c>
      <c r="G76" s="10" t="s">
        <v>607</v>
      </c>
      <c r="H76" s="10" t="s">
        <v>495</v>
      </c>
      <c r="I76" s="10" t="s">
        <v>608</v>
      </c>
      <c r="J76" s="10" t="s">
        <v>609</v>
      </c>
      <c r="K76" s="10" t="s">
        <v>496</v>
      </c>
      <c r="L76" s="10" t="s">
        <v>597</v>
      </c>
      <c r="M76" s="10"/>
    </row>
    <row r="77" spans="1:13" ht="43.15" customHeight="1">
      <c r="A77" s="70"/>
      <c r="B77" s="70"/>
      <c r="C77" s="71"/>
      <c r="D77" s="70"/>
      <c r="E77" s="72"/>
      <c r="F77" s="70" t="s">
        <v>480</v>
      </c>
      <c r="G77" s="10" t="s">
        <v>610</v>
      </c>
      <c r="H77" s="10" t="s">
        <v>611</v>
      </c>
      <c r="I77" s="10" t="s">
        <v>612</v>
      </c>
      <c r="J77" s="10" t="s">
        <v>596</v>
      </c>
      <c r="K77" s="10" t="s">
        <v>613</v>
      </c>
      <c r="L77" s="10" t="s">
        <v>597</v>
      </c>
      <c r="M77" s="10"/>
    </row>
    <row r="78" spans="1:13" ht="43.15" customHeight="1">
      <c r="A78" s="70"/>
      <c r="B78" s="70"/>
      <c r="C78" s="71"/>
      <c r="D78" s="70"/>
      <c r="E78" s="72"/>
      <c r="F78" s="70"/>
      <c r="G78" s="10" t="s">
        <v>614</v>
      </c>
      <c r="H78" s="10" t="s">
        <v>495</v>
      </c>
      <c r="I78" s="10" t="s">
        <v>615</v>
      </c>
      <c r="J78" s="10" t="s">
        <v>596</v>
      </c>
      <c r="K78" s="10" t="s">
        <v>559</v>
      </c>
      <c r="L78" s="10" t="s">
        <v>597</v>
      </c>
      <c r="M78" s="10"/>
    </row>
    <row r="79" spans="1:13" ht="43.15" customHeight="1">
      <c r="A79" s="70"/>
      <c r="B79" s="70"/>
      <c r="C79" s="71"/>
      <c r="D79" s="70"/>
      <c r="E79" s="8" t="s">
        <v>462</v>
      </c>
      <c r="F79" s="10" t="s">
        <v>463</v>
      </c>
      <c r="G79" s="10" t="s">
        <v>592</v>
      </c>
      <c r="H79" s="10" t="s">
        <v>592</v>
      </c>
      <c r="I79" s="10" t="s">
        <v>592</v>
      </c>
      <c r="J79" s="10" t="s">
        <v>592</v>
      </c>
      <c r="K79" s="10"/>
      <c r="L79" s="10" t="s">
        <v>471</v>
      </c>
      <c r="M79" s="10"/>
    </row>
    <row r="80" spans="1:13" ht="43.15" customHeight="1">
      <c r="A80" s="70"/>
      <c r="B80" s="70"/>
      <c r="C80" s="71"/>
      <c r="D80" s="70"/>
      <c r="E80" s="8" t="s">
        <v>484</v>
      </c>
      <c r="F80" s="10" t="s">
        <v>485</v>
      </c>
      <c r="G80" s="10" t="s">
        <v>511</v>
      </c>
      <c r="H80" s="10" t="s">
        <v>511</v>
      </c>
      <c r="I80" s="10" t="s">
        <v>511</v>
      </c>
      <c r="J80" s="10" t="s">
        <v>511</v>
      </c>
      <c r="K80" s="10"/>
      <c r="L80" s="10" t="s">
        <v>471</v>
      </c>
      <c r="M80" s="10"/>
    </row>
    <row r="81" spans="1:13" ht="28.5" customHeight="1">
      <c r="A81" s="16" t="s">
        <v>616</v>
      </c>
      <c r="B81" s="16" t="s">
        <v>617</v>
      </c>
      <c r="C81" s="12">
        <v>335.57</v>
      </c>
      <c r="D81" s="8"/>
      <c r="E81" s="8"/>
      <c r="F81" s="8"/>
      <c r="G81" s="8"/>
      <c r="H81" s="8"/>
      <c r="I81" s="8"/>
      <c r="J81" s="8"/>
      <c r="K81" s="8"/>
      <c r="L81" s="8"/>
      <c r="M81" s="8"/>
    </row>
    <row r="82" spans="1:13" ht="50.1" customHeight="1">
      <c r="A82" s="70" t="s">
        <v>162</v>
      </c>
      <c r="B82" s="70" t="s">
        <v>508</v>
      </c>
      <c r="C82" s="71">
        <v>276.77</v>
      </c>
      <c r="D82" s="70" t="s">
        <v>618</v>
      </c>
      <c r="E82" s="8" t="s">
        <v>484</v>
      </c>
      <c r="F82" s="10" t="s">
        <v>485</v>
      </c>
      <c r="G82" s="10" t="s">
        <v>619</v>
      </c>
      <c r="H82" s="10" t="s">
        <v>620</v>
      </c>
      <c r="I82" s="10" t="s">
        <v>621</v>
      </c>
      <c r="J82" s="10" t="s">
        <v>622</v>
      </c>
      <c r="K82" s="10" t="s">
        <v>483</v>
      </c>
      <c r="L82" s="10" t="s">
        <v>623</v>
      </c>
      <c r="M82" s="10"/>
    </row>
    <row r="83" spans="1:13" ht="43.15" customHeight="1">
      <c r="A83" s="70"/>
      <c r="B83" s="70"/>
      <c r="C83" s="71"/>
      <c r="D83" s="70"/>
      <c r="E83" s="72" t="s">
        <v>472</v>
      </c>
      <c r="F83" s="10" t="s">
        <v>480</v>
      </c>
      <c r="G83" s="10" t="s">
        <v>624</v>
      </c>
      <c r="H83" s="10" t="s">
        <v>495</v>
      </c>
      <c r="I83" s="10" t="s">
        <v>625</v>
      </c>
      <c r="J83" s="10" t="s">
        <v>626</v>
      </c>
      <c r="K83" s="10" t="s">
        <v>496</v>
      </c>
      <c r="L83" s="10" t="s">
        <v>477</v>
      </c>
      <c r="M83" s="10"/>
    </row>
    <row r="84" spans="1:13" ht="43.15" customHeight="1">
      <c r="A84" s="70"/>
      <c r="B84" s="70"/>
      <c r="C84" s="71"/>
      <c r="D84" s="70"/>
      <c r="E84" s="72"/>
      <c r="F84" s="10" t="s">
        <v>473</v>
      </c>
      <c r="G84" s="10" t="s">
        <v>627</v>
      </c>
      <c r="H84" s="10" t="s">
        <v>628</v>
      </c>
      <c r="I84" s="10" t="s">
        <v>629</v>
      </c>
      <c r="J84" s="10" t="s">
        <v>630</v>
      </c>
      <c r="K84" s="10"/>
      <c r="L84" s="10" t="s">
        <v>471</v>
      </c>
      <c r="M84" s="10"/>
    </row>
    <row r="85" spans="1:13" ht="43.15" customHeight="1">
      <c r="A85" s="70"/>
      <c r="B85" s="70"/>
      <c r="C85" s="71"/>
      <c r="D85" s="70"/>
      <c r="E85" s="72"/>
      <c r="F85" s="10" t="s">
        <v>478</v>
      </c>
      <c r="G85" s="10" t="s">
        <v>631</v>
      </c>
      <c r="H85" s="10" t="s">
        <v>492</v>
      </c>
      <c r="I85" s="10" t="s">
        <v>632</v>
      </c>
      <c r="J85" s="10" t="s">
        <v>633</v>
      </c>
      <c r="K85" s="10" t="s">
        <v>496</v>
      </c>
      <c r="L85" s="10" t="s">
        <v>467</v>
      </c>
      <c r="M85" s="10"/>
    </row>
    <row r="86" spans="1:13" ht="43.15" customHeight="1">
      <c r="A86" s="70"/>
      <c r="B86" s="70"/>
      <c r="C86" s="71"/>
      <c r="D86" s="70"/>
      <c r="E86" s="8" t="s">
        <v>462</v>
      </c>
      <c r="F86" s="10" t="s">
        <v>463</v>
      </c>
      <c r="G86" s="10" t="s">
        <v>634</v>
      </c>
      <c r="H86" s="10" t="s">
        <v>492</v>
      </c>
      <c r="I86" s="10" t="s">
        <v>635</v>
      </c>
      <c r="J86" s="10" t="s">
        <v>636</v>
      </c>
      <c r="K86" s="10" t="s">
        <v>496</v>
      </c>
      <c r="L86" s="10" t="s">
        <v>467</v>
      </c>
      <c r="M86" s="10"/>
    </row>
    <row r="87" spans="1:13" ht="43.15" customHeight="1">
      <c r="A87" s="70"/>
      <c r="B87" s="70"/>
      <c r="C87" s="71"/>
      <c r="D87" s="70"/>
      <c r="E87" s="8" t="s">
        <v>468</v>
      </c>
      <c r="F87" s="10" t="s">
        <v>489</v>
      </c>
      <c r="G87" s="10" t="s">
        <v>637</v>
      </c>
      <c r="H87" s="10" t="s">
        <v>554</v>
      </c>
      <c r="I87" s="10" t="s">
        <v>638</v>
      </c>
      <c r="J87" s="10" t="s">
        <v>639</v>
      </c>
      <c r="K87" s="10"/>
      <c r="L87" s="10" t="s">
        <v>471</v>
      </c>
      <c r="M87" s="10"/>
    </row>
    <row r="88" spans="1:13" ht="43.15" customHeight="1">
      <c r="A88" s="70" t="s">
        <v>162</v>
      </c>
      <c r="B88" s="70" t="s">
        <v>519</v>
      </c>
      <c r="C88" s="71">
        <v>58.8</v>
      </c>
      <c r="D88" s="70" t="s">
        <v>640</v>
      </c>
      <c r="E88" s="8" t="s">
        <v>484</v>
      </c>
      <c r="F88" s="10" t="s">
        <v>485</v>
      </c>
      <c r="G88" s="10" t="s">
        <v>619</v>
      </c>
      <c r="H88" s="10" t="s">
        <v>641</v>
      </c>
      <c r="I88" s="10" t="s">
        <v>621</v>
      </c>
      <c r="J88" s="10" t="s">
        <v>642</v>
      </c>
      <c r="K88" s="10" t="s">
        <v>483</v>
      </c>
      <c r="L88" s="10" t="s">
        <v>623</v>
      </c>
      <c r="M88" s="10"/>
    </row>
    <row r="89" spans="1:13" ht="43.15" customHeight="1">
      <c r="A89" s="70"/>
      <c r="B89" s="70"/>
      <c r="C89" s="71"/>
      <c r="D89" s="70"/>
      <c r="E89" s="72" t="s">
        <v>472</v>
      </c>
      <c r="F89" s="10" t="s">
        <v>480</v>
      </c>
      <c r="G89" s="10" t="s">
        <v>643</v>
      </c>
      <c r="H89" s="10" t="s">
        <v>495</v>
      </c>
      <c r="I89" s="10" t="s">
        <v>644</v>
      </c>
      <c r="J89" s="10" t="s">
        <v>645</v>
      </c>
      <c r="K89" s="10" t="s">
        <v>496</v>
      </c>
      <c r="L89" s="10" t="s">
        <v>477</v>
      </c>
      <c r="M89" s="10"/>
    </row>
    <row r="90" spans="1:13" ht="43.15" customHeight="1">
      <c r="A90" s="70"/>
      <c r="B90" s="70"/>
      <c r="C90" s="71"/>
      <c r="D90" s="70"/>
      <c r="E90" s="72"/>
      <c r="F90" s="10" t="s">
        <v>478</v>
      </c>
      <c r="G90" s="10" t="s">
        <v>631</v>
      </c>
      <c r="H90" s="10" t="s">
        <v>492</v>
      </c>
      <c r="I90" s="10" t="s">
        <v>632</v>
      </c>
      <c r="J90" s="10" t="s">
        <v>633</v>
      </c>
      <c r="K90" s="10" t="s">
        <v>496</v>
      </c>
      <c r="L90" s="10" t="s">
        <v>467</v>
      </c>
      <c r="M90" s="10"/>
    </row>
    <row r="91" spans="1:13" ht="43.15" customHeight="1">
      <c r="A91" s="70"/>
      <c r="B91" s="70"/>
      <c r="C91" s="71"/>
      <c r="D91" s="70"/>
      <c r="E91" s="72"/>
      <c r="F91" s="10" t="s">
        <v>473</v>
      </c>
      <c r="G91" s="10" t="s">
        <v>646</v>
      </c>
      <c r="H91" s="10" t="s">
        <v>647</v>
      </c>
      <c r="I91" s="10" t="s">
        <v>648</v>
      </c>
      <c r="J91" s="10" t="s">
        <v>630</v>
      </c>
      <c r="K91" s="10" t="s">
        <v>649</v>
      </c>
      <c r="L91" s="10" t="s">
        <v>477</v>
      </c>
      <c r="M91" s="10"/>
    </row>
    <row r="92" spans="1:13" ht="43.15" customHeight="1">
      <c r="A92" s="70"/>
      <c r="B92" s="70"/>
      <c r="C92" s="71"/>
      <c r="D92" s="70"/>
      <c r="E92" s="8" t="s">
        <v>468</v>
      </c>
      <c r="F92" s="10" t="s">
        <v>506</v>
      </c>
      <c r="G92" s="10" t="s">
        <v>650</v>
      </c>
      <c r="H92" s="10" t="s">
        <v>651</v>
      </c>
      <c r="I92" s="10" t="s">
        <v>650</v>
      </c>
      <c r="J92" s="10" t="s">
        <v>652</v>
      </c>
      <c r="K92" s="10"/>
      <c r="L92" s="10" t="s">
        <v>471</v>
      </c>
      <c r="M92" s="10"/>
    </row>
    <row r="93" spans="1:13" ht="43.15" customHeight="1">
      <c r="A93" s="70"/>
      <c r="B93" s="70"/>
      <c r="C93" s="71"/>
      <c r="D93" s="70"/>
      <c r="E93" s="8" t="s">
        <v>462</v>
      </c>
      <c r="F93" s="10" t="s">
        <v>463</v>
      </c>
      <c r="G93" s="10" t="s">
        <v>634</v>
      </c>
      <c r="H93" s="10" t="s">
        <v>492</v>
      </c>
      <c r="I93" s="10" t="s">
        <v>635</v>
      </c>
      <c r="J93" s="10" t="s">
        <v>636</v>
      </c>
      <c r="K93" s="10" t="s">
        <v>496</v>
      </c>
      <c r="L93" s="10" t="s">
        <v>467</v>
      </c>
      <c r="M93" s="10"/>
    </row>
    <row r="94" spans="1:13" ht="28.5" customHeight="1">
      <c r="A94" s="16" t="s">
        <v>653</v>
      </c>
      <c r="B94" s="16" t="s">
        <v>654</v>
      </c>
      <c r="C94" s="12">
        <v>10805.03</v>
      </c>
      <c r="D94" s="8"/>
      <c r="E94" s="8"/>
      <c r="F94" s="8"/>
      <c r="G94" s="8"/>
      <c r="H94" s="8"/>
      <c r="I94" s="8"/>
      <c r="J94" s="8"/>
      <c r="K94" s="8"/>
      <c r="L94" s="8"/>
      <c r="M94" s="8"/>
    </row>
    <row r="95" spans="1:13" ht="43.15" customHeight="1">
      <c r="A95" s="70" t="s">
        <v>164</v>
      </c>
      <c r="B95" s="70" t="s">
        <v>655</v>
      </c>
      <c r="C95" s="71">
        <v>5600</v>
      </c>
      <c r="D95" s="70" t="s">
        <v>656</v>
      </c>
      <c r="E95" s="72" t="s">
        <v>484</v>
      </c>
      <c r="F95" s="10" t="s">
        <v>531</v>
      </c>
      <c r="G95" s="10" t="s">
        <v>657</v>
      </c>
      <c r="H95" s="10" t="s">
        <v>658</v>
      </c>
      <c r="I95" s="10" t="s">
        <v>534</v>
      </c>
      <c r="J95" s="10" t="s">
        <v>535</v>
      </c>
      <c r="K95" s="10"/>
      <c r="L95" s="10" t="s">
        <v>471</v>
      </c>
      <c r="M95" s="10"/>
    </row>
    <row r="96" spans="1:13" ht="43.15" customHeight="1">
      <c r="A96" s="70"/>
      <c r="B96" s="70"/>
      <c r="C96" s="71"/>
      <c r="D96" s="70"/>
      <c r="E96" s="72"/>
      <c r="F96" s="10" t="s">
        <v>541</v>
      </c>
      <c r="G96" s="10" t="s">
        <v>542</v>
      </c>
      <c r="H96" s="10" t="s">
        <v>533</v>
      </c>
      <c r="I96" s="10" t="s">
        <v>534</v>
      </c>
      <c r="J96" s="10" t="s">
        <v>535</v>
      </c>
      <c r="K96" s="10"/>
      <c r="L96" s="10" t="s">
        <v>471</v>
      </c>
      <c r="M96" s="10"/>
    </row>
    <row r="97" spans="1:13" ht="43.15" customHeight="1">
      <c r="A97" s="70"/>
      <c r="B97" s="70"/>
      <c r="C97" s="71"/>
      <c r="D97" s="70"/>
      <c r="E97" s="72"/>
      <c r="F97" s="10" t="s">
        <v>485</v>
      </c>
      <c r="G97" s="10" t="s">
        <v>659</v>
      </c>
      <c r="H97" s="10" t="s">
        <v>660</v>
      </c>
      <c r="I97" s="10" t="s">
        <v>661</v>
      </c>
      <c r="J97" s="10" t="s">
        <v>535</v>
      </c>
      <c r="K97" s="10"/>
      <c r="L97" s="10" t="s">
        <v>471</v>
      </c>
      <c r="M97" s="10"/>
    </row>
    <row r="98" spans="1:13" ht="59.45" customHeight="1">
      <c r="A98" s="70"/>
      <c r="B98" s="70"/>
      <c r="C98" s="71"/>
      <c r="D98" s="70"/>
      <c r="E98" s="72" t="s">
        <v>472</v>
      </c>
      <c r="F98" s="70" t="s">
        <v>480</v>
      </c>
      <c r="G98" s="10" t="s">
        <v>662</v>
      </c>
      <c r="H98" s="10" t="s">
        <v>663</v>
      </c>
      <c r="I98" s="10" t="s">
        <v>664</v>
      </c>
      <c r="J98" s="10" t="s">
        <v>535</v>
      </c>
      <c r="K98" s="10"/>
      <c r="L98" s="10" t="s">
        <v>471</v>
      </c>
      <c r="M98" s="10"/>
    </row>
    <row r="99" spans="1:13" ht="43.15" customHeight="1">
      <c r="A99" s="70"/>
      <c r="B99" s="70"/>
      <c r="C99" s="71"/>
      <c r="D99" s="70"/>
      <c r="E99" s="72"/>
      <c r="F99" s="70"/>
      <c r="G99" s="10" t="s">
        <v>665</v>
      </c>
      <c r="H99" s="10" t="s">
        <v>663</v>
      </c>
      <c r="I99" s="10" t="s">
        <v>664</v>
      </c>
      <c r="J99" s="10" t="s">
        <v>535</v>
      </c>
      <c r="K99" s="10"/>
      <c r="L99" s="10" t="s">
        <v>471</v>
      </c>
      <c r="M99" s="10"/>
    </row>
    <row r="100" spans="1:13" ht="43.15" customHeight="1">
      <c r="A100" s="70"/>
      <c r="B100" s="70"/>
      <c r="C100" s="71"/>
      <c r="D100" s="70"/>
      <c r="E100" s="72"/>
      <c r="F100" s="10" t="s">
        <v>478</v>
      </c>
      <c r="G100" s="10" t="s">
        <v>666</v>
      </c>
      <c r="H100" s="10" t="s">
        <v>552</v>
      </c>
      <c r="I100" s="10" t="s">
        <v>667</v>
      </c>
      <c r="J100" s="10" t="s">
        <v>535</v>
      </c>
      <c r="K100" s="10"/>
      <c r="L100" s="10" t="s">
        <v>471</v>
      </c>
      <c r="M100" s="10"/>
    </row>
    <row r="101" spans="1:13" ht="43.15" customHeight="1">
      <c r="A101" s="70"/>
      <c r="B101" s="70"/>
      <c r="C101" s="71"/>
      <c r="D101" s="70"/>
      <c r="E101" s="72"/>
      <c r="F101" s="10" t="s">
        <v>473</v>
      </c>
      <c r="G101" s="10" t="s">
        <v>668</v>
      </c>
      <c r="H101" s="10" t="s">
        <v>669</v>
      </c>
      <c r="I101" s="10" t="s">
        <v>669</v>
      </c>
      <c r="J101" s="10" t="s">
        <v>535</v>
      </c>
      <c r="K101" s="10"/>
      <c r="L101" s="10" t="s">
        <v>471</v>
      </c>
      <c r="M101" s="10"/>
    </row>
    <row r="102" spans="1:13" ht="43.15" customHeight="1">
      <c r="A102" s="70"/>
      <c r="B102" s="70"/>
      <c r="C102" s="71"/>
      <c r="D102" s="70"/>
      <c r="E102" s="8" t="s">
        <v>462</v>
      </c>
      <c r="F102" s="10" t="s">
        <v>463</v>
      </c>
      <c r="G102" s="10" t="s">
        <v>670</v>
      </c>
      <c r="H102" s="10" t="s">
        <v>552</v>
      </c>
      <c r="I102" s="10" t="s">
        <v>545</v>
      </c>
      <c r="J102" s="10" t="s">
        <v>535</v>
      </c>
      <c r="K102" s="10"/>
      <c r="L102" s="10" t="s">
        <v>471</v>
      </c>
      <c r="M102" s="10"/>
    </row>
    <row r="103" spans="1:13" ht="43.15" customHeight="1">
      <c r="A103" s="70"/>
      <c r="B103" s="70"/>
      <c r="C103" s="71"/>
      <c r="D103" s="70"/>
      <c r="E103" s="72" t="s">
        <v>468</v>
      </c>
      <c r="F103" s="10" t="s">
        <v>489</v>
      </c>
      <c r="G103" s="10" t="s">
        <v>671</v>
      </c>
      <c r="H103" s="10" t="s">
        <v>552</v>
      </c>
      <c r="I103" s="10" t="s">
        <v>672</v>
      </c>
      <c r="J103" s="10" t="s">
        <v>535</v>
      </c>
      <c r="K103" s="10"/>
      <c r="L103" s="10" t="s">
        <v>471</v>
      </c>
      <c r="M103" s="10"/>
    </row>
    <row r="104" spans="1:13" ht="43.15" customHeight="1">
      <c r="A104" s="70"/>
      <c r="B104" s="70"/>
      <c r="C104" s="71"/>
      <c r="D104" s="70"/>
      <c r="E104" s="72"/>
      <c r="F104" s="10" t="s">
        <v>506</v>
      </c>
      <c r="G104" s="10" t="s">
        <v>673</v>
      </c>
      <c r="H104" s="10" t="s">
        <v>674</v>
      </c>
      <c r="I104" s="10" t="s">
        <v>675</v>
      </c>
      <c r="J104" s="10" t="s">
        <v>535</v>
      </c>
      <c r="K104" s="10"/>
      <c r="L104" s="10" t="s">
        <v>471</v>
      </c>
      <c r="M104" s="10"/>
    </row>
    <row r="105" spans="1:13" ht="43.15" customHeight="1">
      <c r="A105" s="70"/>
      <c r="B105" s="70"/>
      <c r="C105" s="71"/>
      <c r="D105" s="70"/>
      <c r="E105" s="72"/>
      <c r="F105" s="10" t="s">
        <v>549</v>
      </c>
      <c r="G105" s="10" t="s">
        <v>522</v>
      </c>
      <c r="H105" s="10" t="s">
        <v>550</v>
      </c>
      <c r="I105" s="10" t="s">
        <v>523</v>
      </c>
      <c r="J105" s="10" t="s">
        <v>535</v>
      </c>
      <c r="K105" s="10"/>
      <c r="L105" s="10" t="s">
        <v>471</v>
      </c>
      <c r="M105" s="10"/>
    </row>
    <row r="106" spans="1:13" ht="50.1" customHeight="1">
      <c r="A106" s="70"/>
      <c r="B106" s="70"/>
      <c r="C106" s="71"/>
      <c r="D106" s="70"/>
      <c r="E106" s="72"/>
      <c r="F106" s="10" t="s">
        <v>469</v>
      </c>
      <c r="G106" s="10" t="s">
        <v>676</v>
      </c>
      <c r="H106" s="10" t="s">
        <v>651</v>
      </c>
      <c r="I106" s="10" t="s">
        <v>677</v>
      </c>
      <c r="J106" s="10" t="s">
        <v>535</v>
      </c>
      <c r="K106" s="10"/>
      <c r="L106" s="10" t="s">
        <v>471</v>
      </c>
      <c r="M106" s="10"/>
    </row>
    <row r="107" spans="1:13" ht="43.15" customHeight="1">
      <c r="A107" s="70" t="s">
        <v>164</v>
      </c>
      <c r="B107" s="70" t="s">
        <v>460</v>
      </c>
      <c r="C107" s="71">
        <v>1021.3</v>
      </c>
      <c r="D107" s="70" t="s">
        <v>678</v>
      </c>
      <c r="E107" s="72" t="s">
        <v>472</v>
      </c>
      <c r="F107" s="10" t="s">
        <v>480</v>
      </c>
      <c r="G107" s="10" t="s">
        <v>679</v>
      </c>
      <c r="H107" s="10" t="s">
        <v>680</v>
      </c>
      <c r="I107" s="10" t="s">
        <v>681</v>
      </c>
      <c r="J107" s="10" t="s">
        <v>535</v>
      </c>
      <c r="K107" s="10"/>
      <c r="L107" s="10" t="s">
        <v>471</v>
      </c>
      <c r="M107" s="10"/>
    </row>
    <row r="108" spans="1:13" ht="43.15" customHeight="1">
      <c r="A108" s="70"/>
      <c r="B108" s="70"/>
      <c r="C108" s="71"/>
      <c r="D108" s="70"/>
      <c r="E108" s="72"/>
      <c r="F108" s="10" t="s">
        <v>478</v>
      </c>
      <c r="G108" s="10" t="s">
        <v>682</v>
      </c>
      <c r="H108" s="10" t="s">
        <v>683</v>
      </c>
      <c r="I108" s="10" t="s">
        <v>669</v>
      </c>
      <c r="J108" s="10" t="s">
        <v>535</v>
      </c>
      <c r="K108" s="10"/>
      <c r="L108" s="10" t="s">
        <v>471</v>
      </c>
      <c r="M108" s="10"/>
    </row>
    <row r="109" spans="1:13" ht="43.15" customHeight="1">
      <c r="A109" s="70"/>
      <c r="B109" s="70"/>
      <c r="C109" s="71"/>
      <c r="D109" s="70"/>
      <c r="E109" s="72"/>
      <c r="F109" s="10" t="s">
        <v>473</v>
      </c>
      <c r="G109" s="10" t="s">
        <v>684</v>
      </c>
      <c r="H109" s="10" t="s">
        <v>685</v>
      </c>
      <c r="I109" s="10" t="s">
        <v>669</v>
      </c>
      <c r="J109" s="10" t="s">
        <v>535</v>
      </c>
      <c r="K109" s="10"/>
      <c r="L109" s="10" t="s">
        <v>471</v>
      </c>
      <c r="M109" s="10"/>
    </row>
    <row r="110" spans="1:13" ht="43.15" customHeight="1">
      <c r="A110" s="70"/>
      <c r="B110" s="70"/>
      <c r="C110" s="71"/>
      <c r="D110" s="70"/>
      <c r="E110" s="72" t="s">
        <v>484</v>
      </c>
      <c r="F110" s="10" t="s">
        <v>541</v>
      </c>
      <c r="G110" s="10" t="s">
        <v>542</v>
      </c>
      <c r="H110" s="10" t="s">
        <v>533</v>
      </c>
      <c r="I110" s="10" t="s">
        <v>534</v>
      </c>
      <c r="J110" s="10" t="s">
        <v>535</v>
      </c>
      <c r="K110" s="10"/>
      <c r="L110" s="10" t="s">
        <v>471</v>
      </c>
      <c r="M110" s="10"/>
    </row>
    <row r="111" spans="1:13" ht="43.15" customHeight="1">
      <c r="A111" s="70"/>
      <c r="B111" s="70"/>
      <c r="C111" s="71"/>
      <c r="D111" s="70"/>
      <c r="E111" s="72"/>
      <c r="F111" s="10" t="s">
        <v>531</v>
      </c>
      <c r="G111" s="10" t="s">
        <v>686</v>
      </c>
      <c r="H111" s="10" t="s">
        <v>533</v>
      </c>
      <c r="I111" s="10" t="s">
        <v>534</v>
      </c>
      <c r="J111" s="10" t="s">
        <v>535</v>
      </c>
      <c r="K111" s="10"/>
      <c r="L111" s="10" t="s">
        <v>471</v>
      </c>
      <c r="M111" s="10"/>
    </row>
    <row r="112" spans="1:13" ht="59.45" customHeight="1">
      <c r="A112" s="70"/>
      <c r="B112" s="70"/>
      <c r="C112" s="71"/>
      <c r="D112" s="70"/>
      <c r="E112" s="72"/>
      <c r="F112" s="10" t="s">
        <v>485</v>
      </c>
      <c r="G112" s="10" t="s">
        <v>687</v>
      </c>
      <c r="H112" s="10" t="s">
        <v>688</v>
      </c>
      <c r="I112" s="10" t="s">
        <v>689</v>
      </c>
      <c r="J112" s="10" t="s">
        <v>535</v>
      </c>
      <c r="K112" s="10"/>
      <c r="L112" s="10" t="s">
        <v>471</v>
      </c>
      <c r="M112" s="10"/>
    </row>
    <row r="113" spans="1:13" ht="43.15" customHeight="1">
      <c r="A113" s="70"/>
      <c r="B113" s="70"/>
      <c r="C113" s="71"/>
      <c r="D113" s="70"/>
      <c r="E113" s="8" t="s">
        <v>462</v>
      </c>
      <c r="F113" s="10" t="s">
        <v>463</v>
      </c>
      <c r="G113" s="10" t="s">
        <v>634</v>
      </c>
      <c r="H113" s="10" t="s">
        <v>552</v>
      </c>
      <c r="I113" s="10" t="s">
        <v>545</v>
      </c>
      <c r="J113" s="10" t="s">
        <v>535</v>
      </c>
      <c r="K113" s="10"/>
      <c r="L113" s="10" t="s">
        <v>471</v>
      </c>
      <c r="M113" s="10"/>
    </row>
    <row r="114" spans="1:13" ht="43.15" customHeight="1">
      <c r="A114" s="70"/>
      <c r="B114" s="70"/>
      <c r="C114" s="71"/>
      <c r="D114" s="70"/>
      <c r="E114" s="72" t="s">
        <v>468</v>
      </c>
      <c r="F114" s="10" t="s">
        <v>469</v>
      </c>
      <c r="G114" s="10" t="s">
        <v>690</v>
      </c>
      <c r="H114" s="10" t="s">
        <v>552</v>
      </c>
      <c r="I114" s="10" t="s">
        <v>677</v>
      </c>
      <c r="J114" s="10" t="s">
        <v>535</v>
      </c>
      <c r="K114" s="10"/>
      <c r="L114" s="10" t="s">
        <v>471</v>
      </c>
      <c r="M114" s="10"/>
    </row>
    <row r="115" spans="1:13" ht="43.15" customHeight="1">
      <c r="A115" s="70"/>
      <c r="B115" s="70"/>
      <c r="C115" s="71"/>
      <c r="D115" s="70"/>
      <c r="E115" s="72"/>
      <c r="F115" s="10" t="s">
        <v>549</v>
      </c>
      <c r="G115" s="10" t="s">
        <v>691</v>
      </c>
      <c r="H115" s="10" t="s">
        <v>674</v>
      </c>
      <c r="I115" s="10" t="s">
        <v>523</v>
      </c>
      <c r="J115" s="10" t="s">
        <v>535</v>
      </c>
      <c r="K115" s="10"/>
      <c r="L115" s="10" t="s">
        <v>471</v>
      </c>
      <c r="M115" s="10"/>
    </row>
    <row r="116" spans="1:13" ht="43.15" customHeight="1">
      <c r="A116" s="70"/>
      <c r="B116" s="70"/>
      <c r="C116" s="71"/>
      <c r="D116" s="70"/>
      <c r="E116" s="72"/>
      <c r="F116" s="10" t="s">
        <v>506</v>
      </c>
      <c r="G116" s="10" t="s">
        <v>692</v>
      </c>
      <c r="H116" s="10" t="s">
        <v>552</v>
      </c>
      <c r="I116" s="10" t="s">
        <v>669</v>
      </c>
      <c r="J116" s="10" t="s">
        <v>535</v>
      </c>
      <c r="K116" s="10"/>
      <c r="L116" s="10" t="s">
        <v>471</v>
      </c>
      <c r="M116" s="10"/>
    </row>
    <row r="117" spans="1:13" ht="43.15" customHeight="1">
      <c r="A117" s="70"/>
      <c r="B117" s="70"/>
      <c r="C117" s="71"/>
      <c r="D117" s="70"/>
      <c r="E117" s="72"/>
      <c r="F117" s="10" t="s">
        <v>489</v>
      </c>
      <c r="G117" s="10" t="s">
        <v>672</v>
      </c>
      <c r="H117" s="10" t="s">
        <v>552</v>
      </c>
      <c r="I117" s="10" t="s">
        <v>669</v>
      </c>
      <c r="J117" s="10" t="s">
        <v>535</v>
      </c>
      <c r="K117" s="10"/>
      <c r="L117" s="10" t="s">
        <v>471</v>
      </c>
      <c r="M117" s="10"/>
    </row>
    <row r="118" spans="1:13" ht="43.15" customHeight="1">
      <c r="A118" s="70" t="s">
        <v>164</v>
      </c>
      <c r="B118" s="70" t="s">
        <v>508</v>
      </c>
      <c r="C118" s="71">
        <v>4183.7299999999996</v>
      </c>
      <c r="D118" s="70" t="s">
        <v>693</v>
      </c>
      <c r="E118" s="72" t="s">
        <v>468</v>
      </c>
      <c r="F118" s="10" t="s">
        <v>506</v>
      </c>
      <c r="G118" s="10" t="s">
        <v>694</v>
      </c>
      <c r="H118" s="10" t="s">
        <v>550</v>
      </c>
      <c r="I118" s="10" t="s">
        <v>669</v>
      </c>
      <c r="J118" s="10" t="s">
        <v>535</v>
      </c>
      <c r="K118" s="10"/>
      <c r="L118" s="10" t="s">
        <v>471</v>
      </c>
      <c r="M118" s="10"/>
    </row>
    <row r="119" spans="1:13" ht="43.15" customHeight="1">
      <c r="A119" s="70"/>
      <c r="B119" s="70"/>
      <c r="C119" s="71"/>
      <c r="D119" s="70"/>
      <c r="E119" s="72"/>
      <c r="F119" s="10" t="s">
        <v>489</v>
      </c>
      <c r="G119" s="10" t="s">
        <v>695</v>
      </c>
      <c r="H119" s="10" t="s">
        <v>550</v>
      </c>
      <c r="I119" s="10" t="s">
        <v>669</v>
      </c>
      <c r="J119" s="10" t="s">
        <v>535</v>
      </c>
      <c r="K119" s="10"/>
      <c r="L119" s="10" t="s">
        <v>471</v>
      </c>
      <c r="M119" s="10"/>
    </row>
    <row r="120" spans="1:13" ht="43.15" customHeight="1">
      <c r="A120" s="70"/>
      <c r="B120" s="70"/>
      <c r="C120" s="71"/>
      <c r="D120" s="70"/>
      <c r="E120" s="72"/>
      <c r="F120" s="10" t="s">
        <v>549</v>
      </c>
      <c r="G120" s="10" t="s">
        <v>696</v>
      </c>
      <c r="H120" s="10" t="s">
        <v>550</v>
      </c>
      <c r="I120" s="10" t="s">
        <v>669</v>
      </c>
      <c r="J120" s="10" t="s">
        <v>535</v>
      </c>
      <c r="K120" s="10"/>
      <c r="L120" s="10" t="s">
        <v>471</v>
      </c>
      <c r="M120" s="10"/>
    </row>
    <row r="121" spans="1:13" ht="50.1" customHeight="1">
      <c r="A121" s="70"/>
      <c r="B121" s="70"/>
      <c r="C121" s="71"/>
      <c r="D121" s="70"/>
      <c r="E121" s="72"/>
      <c r="F121" s="10" t="s">
        <v>469</v>
      </c>
      <c r="G121" s="10" t="s">
        <v>697</v>
      </c>
      <c r="H121" s="10" t="s">
        <v>669</v>
      </c>
      <c r="I121" s="10" t="s">
        <v>669</v>
      </c>
      <c r="J121" s="10" t="s">
        <v>535</v>
      </c>
      <c r="K121" s="10"/>
      <c r="L121" s="10" t="s">
        <v>471</v>
      </c>
      <c r="M121" s="10"/>
    </row>
    <row r="122" spans="1:13" ht="43.15" customHeight="1">
      <c r="A122" s="70"/>
      <c r="B122" s="70"/>
      <c r="C122" s="71"/>
      <c r="D122" s="70"/>
      <c r="E122" s="72" t="s">
        <v>472</v>
      </c>
      <c r="F122" s="10" t="s">
        <v>473</v>
      </c>
      <c r="G122" s="10" t="s">
        <v>698</v>
      </c>
      <c r="H122" s="10" t="s">
        <v>669</v>
      </c>
      <c r="I122" s="10" t="s">
        <v>669</v>
      </c>
      <c r="J122" s="10" t="s">
        <v>535</v>
      </c>
      <c r="K122" s="10"/>
      <c r="L122" s="10" t="s">
        <v>471</v>
      </c>
      <c r="M122" s="10"/>
    </row>
    <row r="123" spans="1:13" ht="50.1" customHeight="1">
      <c r="A123" s="70"/>
      <c r="B123" s="70"/>
      <c r="C123" s="71"/>
      <c r="D123" s="70"/>
      <c r="E123" s="72"/>
      <c r="F123" s="10" t="s">
        <v>478</v>
      </c>
      <c r="G123" s="10" t="s">
        <v>699</v>
      </c>
      <c r="H123" s="10" t="s">
        <v>564</v>
      </c>
      <c r="I123" s="10" t="s">
        <v>700</v>
      </c>
      <c r="J123" s="10" t="s">
        <v>535</v>
      </c>
      <c r="K123" s="10"/>
      <c r="L123" s="10" t="s">
        <v>471</v>
      </c>
      <c r="M123" s="10"/>
    </row>
    <row r="124" spans="1:13" ht="43.15" customHeight="1">
      <c r="A124" s="70"/>
      <c r="B124" s="70"/>
      <c r="C124" s="71"/>
      <c r="D124" s="70"/>
      <c r="E124" s="72"/>
      <c r="F124" s="10" t="s">
        <v>480</v>
      </c>
      <c r="G124" s="10" t="s">
        <v>701</v>
      </c>
      <c r="H124" s="10" t="s">
        <v>564</v>
      </c>
      <c r="I124" s="10" t="s">
        <v>702</v>
      </c>
      <c r="J124" s="10" t="s">
        <v>535</v>
      </c>
      <c r="K124" s="10"/>
      <c r="L124" s="10" t="s">
        <v>471</v>
      </c>
      <c r="M124" s="10"/>
    </row>
    <row r="125" spans="1:13" ht="43.15" customHeight="1">
      <c r="A125" s="70"/>
      <c r="B125" s="70"/>
      <c r="C125" s="71"/>
      <c r="D125" s="70"/>
      <c r="E125" s="8" t="s">
        <v>462</v>
      </c>
      <c r="F125" s="10" t="s">
        <v>463</v>
      </c>
      <c r="G125" s="10" t="s">
        <v>634</v>
      </c>
      <c r="H125" s="10" t="s">
        <v>545</v>
      </c>
      <c r="I125" s="10" t="s">
        <v>545</v>
      </c>
      <c r="J125" s="10" t="s">
        <v>535</v>
      </c>
      <c r="K125" s="10"/>
      <c r="L125" s="10" t="s">
        <v>471</v>
      </c>
      <c r="M125" s="10"/>
    </row>
    <row r="126" spans="1:13" ht="43.15" customHeight="1">
      <c r="A126" s="70"/>
      <c r="B126" s="70"/>
      <c r="C126" s="71"/>
      <c r="D126" s="70"/>
      <c r="E126" s="72" t="s">
        <v>484</v>
      </c>
      <c r="F126" s="10" t="s">
        <v>485</v>
      </c>
      <c r="G126" s="10" t="s">
        <v>703</v>
      </c>
      <c r="H126" s="10" t="s">
        <v>704</v>
      </c>
      <c r="I126" s="10" t="s">
        <v>499</v>
      </c>
      <c r="J126" s="10" t="s">
        <v>535</v>
      </c>
      <c r="K126" s="10"/>
      <c r="L126" s="10" t="s">
        <v>471</v>
      </c>
      <c r="M126" s="10"/>
    </row>
    <row r="127" spans="1:13" ht="43.15" customHeight="1">
      <c r="A127" s="70"/>
      <c r="B127" s="70"/>
      <c r="C127" s="71"/>
      <c r="D127" s="70"/>
      <c r="E127" s="72"/>
      <c r="F127" s="10" t="s">
        <v>541</v>
      </c>
      <c r="G127" s="10" t="s">
        <v>542</v>
      </c>
      <c r="H127" s="10" t="s">
        <v>533</v>
      </c>
      <c r="I127" s="10" t="s">
        <v>534</v>
      </c>
      <c r="J127" s="10" t="s">
        <v>535</v>
      </c>
      <c r="K127" s="10"/>
      <c r="L127" s="10" t="s">
        <v>471</v>
      </c>
      <c r="M127" s="10"/>
    </row>
    <row r="128" spans="1:13" ht="43.15" customHeight="1">
      <c r="A128" s="70"/>
      <c r="B128" s="70"/>
      <c r="C128" s="71"/>
      <c r="D128" s="70"/>
      <c r="E128" s="72"/>
      <c r="F128" s="10" t="s">
        <v>531</v>
      </c>
      <c r="G128" s="10" t="s">
        <v>705</v>
      </c>
      <c r="H128" s="10" t="s">
        <v>552</v>
      </c>
      <c r="I128" s="10" t="s">
        <v>706</v>
      </c>
      <c r="J128" s="10" t="s">
        <v>535</v>
      </c>
      <c r="K128" s="10"/>
      <c r="L128" s="10" t="s">
        <v>471</v>
      </c>
      <c r="M128" s="10"/>
    </row>
    <row r="129" spans="1:13" ht="28.5" customHeight="1">
      <c r="A129" s="16" t="s">
        <v>707</v>
      </c>
      <c r="B129" s="16" t="s">
        <v>708</v>
      </c>
      <c r="C129" s="12">
        <v>188.9</v>
      </c>
      <c r="D129" s="8"/>
      <c r="E129" s="8"/>
      <c r="F129" s="8"/>
      <c r="G129" s="8"/>
      <c r="H129" s="8"/>
      <c r="I129" s="8"/>
      <c r="J129" s="8"/>
      <c r="K129" s="8"/>
      <c r="L129" s="8"/>
      <c r="M129" s="8"/>
    </row>
    <row r="130" spans="1:13" ht="43.15" customHeight="1">
      <c r="A130" s="70" t="s">
        <v>166</v>
      </c>
      <c r="B130" s="70" t="s">
        <v>709</v>
      </c>
      <c r="C130" s="71">
        <v>184.1</v>
      </c>
      <c r="D130" s="70" t="s">
        <v>710</v>
      </c>
      <c r="E130" s="72" t="s">
        <v>484</v>
      </c>
      <c r="F130" s="10" t="s">
        <v>485</v>
      </c>
      <c r="G130" s="10" t="s">
        <v>505</v>
      </c>
      <c r="H130" s="10" t="s">
        <v>505</v>
      </c>
      <c r="I130" s="10"/>
      <c r="J130" s="10" t="s">
        <v>711</v>
      </c>
      <c r="K130" s="10"/>
      <c r="L130" s="10" t="s">
        <v>471</v>
      </c>
      <c r="M130" s="10"/>
    </row>
    <row r="131" spans="1:13" ht="43.15" customHeight="1">
      <c r="A131" s="70"/>
      <c r="B131" s="70"/>
      <c r="C131" s="71"/>
      <c r="D131" s="70"/>
      <c r="E131" s="72"/>
      <c r="F131" s="10" t="s">
        <v>531</v>
      </c>
      <c r="G131" s="10" t="s">
        <v>532</v>
      </c>
      <c r="H131" s="10" t="s">
        <v>534</v>
      </c>
      <c r="I131" s="10"/>
      <c r="J131" s="10" t="s">
        <v>711</v>
      </c>
      <c r="K131" s="10"/>
      <c r="L131" s="10" t="s">
        <v>471</v>
      </c>
      <c r="M131" s="10"/>
    </row>
    <row r="132" spans="1:13" ht="43.15" customHeight="1">
      <c r="A132" s="70"/>
      <c r="B132" s="70"/>
      <c r="C132" s="71"/>
      <c r="D132" s="70"/>
      <c r="E132" s="72"/>
      <c r="F132" s="10" t="s">
        <v>541</v>
      </c>
      <c r="G132" s="10" t="s">
        <v>712</v>
      </c>
      <c r="H132" s="10" t="s">
        <v>534</v>
      </c>
      <c r="I132" s="10"/>
      <c r="J132" s="10" t="s">
        <v>711</v>
      </c>
      <c r="K132" s="10"/>
      <c r="L132" s="10" t="s">
        <v>471</v>
      </c>
      <c r="M132" s="10"/>
    </row>
    <row r="133" spans="1:13" ht="43.15" customHeight="1">
      <c r="A133" s="70"/>
      <c r="B133" s="70"/>
      <c r="C133" s="71"/>
      <c r="D133" s="70"/>
      <c r="E133" s="8" t="s">
        <v>462</v>
      </c>
      <c r="F133" s="10" t="s">
        <v>463</v>
      </c>
      <c r="G133" s="10" t="s">
        <v>713</v>
      </c>
      <c r="H133" s="10" t="s">
        <v>714</v>
      </c>
      <c r="I133" s="10"/>
      <c r="J133" s="10" t="s">
        <v>711</v>
      </c>
      <c r="K133" s="10" t="s">
        <v>496</v>
      </c>
      <c r="L133" s="10" t="s">
        <v>467</v>
      </c>
      <c r="M133" s="10"/>
    </row>
    <row r="134" spans="1:13" ht="43.15" customHeight="1">
      <c r="A134" s="70"/>
      <c r="B134" s="70"/>
      <c r="C134" s="71"/>
      <c r="D134" s="70"/>
      <c r="E134" s="72" t="s">
        <v>468</v>
      </c>
      <c r="F134" s="10" t="s">
        <v>469</v>
      </c>
      <c r="G134" s="10" t="s">
        <v>523</v>
      </c>
      <c r="H134" s="10" t="s">
        <v>523</v>
      </c>
      <c r="I134" s="10"/>
      <c r="J134" s="10" t="s">
        <v>711</v>
      </c>
      <c r="K134" s="10"/>
      <c r="L134" s="10" t="s">
        <v>471</v>
      </c>
      <c r="M134" s="10"/>
    </row>
    <row r="135" spans="1:13" ht="43.15" customHeight="1">
      <c r="A135" s="70"/>
      <c r="B135" s="70"/>
      <c r="C135" s="71"/>
      <c r="D135" s="70"/>
      <c r="E135" s="72"/>
      <c r="F135" s="10" t="s">
        <v>549</v>
      </c>
      <c r="G135" s="10" t="s">
        <v>522</v>
      </c>
      <c r="H135" s="10" t="s">
        <v>715</v>
      </c>
      <c r="I135" s="10"/>
      <c r="J135" s="10" t="s">
        <v>711</v>
      </c>
      <c r="K135" s="10"/>
      <c r="L135" s="10" t="s">
        <v>471</v>
      </c>
      <c r="M135" s="10"/>
    </row>
    <row r="136" spans="1:13" ht="43.15" customHeight="1">
      <c r="A136" s="70"/>
      <c r="B136" s="70"/>
      <c r="C136" s="71"/>
      <c r="D136" s="70"/>
      <c r="E136" s="72"/>
      <c r="F136" s="10" t="s">
        <v>506</v>
      </c>
      <c r="G136" s="10" t="s">
        <v>716</v>
      </c>
      <c r="H136" s="10" t="s">
        <v>717</v>
      </c>
      <c r="I136" s="10"/>
      <c r="J136" s="10" t="s">
        <v>711</v>
      </c>
      <c r="K136" s="10" t="s">
        <v>718</v>
      </c>
      <c r="L136" s="10" t="s">
        <v>467</v>
      </c>
      <c r="M136" s="10"/>
    </row>
    <row r="137" spans="1:13" ht="43.15" customHeight="1">
      <c r="A137" s="70"/>
      <c r="B137" s="70"/>
      <c r="C137" s="71"/>
      <c r="D137" s="70"/>
      <c r="E137" s="72"/>
      <c r="F137" s="10" t="s">
        <v>489</v>
      </c>
      <c r="G137" s="10" t="s">
        <v>672</v>
      </c>
      <c r="H137" s="10" t="s">
        <v>554</v>
      </c>
      <c r="I137" s="10"/>
      <c r="J137" s="10" t="s">
        <v>711</v>
      </c>
      <c r="K137" s="10"/>
      <c r="L137" s="10" t="s">
        <v>471</v>
      </c>
      <c r="M137" s="10"/>
    </row>
    <row r="138" spans="1:13" ht="43.15" customHeight="1">
      <c r="A138" s="70"/>
      <c r="B138" s="70"/>
      <c r="C138" s="71"/>
      <c r="D138" s="70"/>
      <c r="E138" s="72" t="s">
        <v>472</v>
      </c>
      <c r="F138" s="10" t="s">
        <v>473</v>
      </c>
      <c r="G138" s="10" t="s">
        <v>719</v>
      </c>
      <c r="H138" s="10" t="s">
        <v>720</v>
      </c>
      <c r="I138" s="10"/>
      <c r="J138" s="10" t="s">
        <v>711</v>
      </c>
      <c r="K138" s="10" t="s">
        <v>721</v>
      </c>
      <c r="L138" s="10" t="s">
        <v>623</v>
      </c>
      <c r="M138" s="10"/>
    </row>
    <row r="139" spans="1:13" ht="43.15" customHeight="1">
      <c r="A139" s="70"/>
      <c r="B139" s="70"/>
      <c r="C139" s="71"/>
      <c r="D139" s="70"/>
      <c r="E139" s="72"/>
      <c r="F139" s="10" t="s">
        <v>478</v>
      </c>
      <c r="G139" s="10" t="s">
        <v>722</v>
      </c>
      <c r="H139" s="10" t="s">
        <v>492</v>
      </c>
      <c r="I139" s="10"/>
      <c r="J139" s="10" t="s">
        <v>711</v>
      </c>
      <c r="K139" s="10" t="s">
        <v>496</v>
      </c>
      <c r="L139" s="10" t="s">
        <v>467</v>
      </c>
      <c r="M139" s="10"/>
    </row>
    <row r="140" spans="1:13" ht="43.15" customHeight="1">
      <c r="A140" s="70"/>
      <c r="B140" s="70"/>
      <c r="C140" s="71"/>
      <c r="D140" s="70"/>
      <c r="E140" s="72"/>
      <c r="F140" s="10" t="s">
        <v>480</v>
      </c>
      <c r="G140" s="10" t="s">
        <v>723</v>
      </c>
      <c r="H140" s="10" t="s">
        <v>724</v>
      </c>
      <c r="I140" s="10"/>
      <c r="J140" s="10" t="s">
        <v>711</v>
      </c>
      <c r="K140" s="10" t="s">
        <v>559</v>
      </c>
      <c r="L140" s="10" t="s">
        <v>623</v>
      </c>
      <c r="M140" s="10"/>
    </row>
    <row r="141" spans="1:13" ht="43.15" customHeight="1">
      <c r="A141" s="70" t="s">
        <v>166</v>
      </c>
      <c r="B141" s="70" t="s">
        <v>725</v>
      </c>
      <c r="C141" s="71">
        <v>4.8</v>
      </c>
      <c r="D141" s="70" t="s">
        <v>726</v>
      </c>
      <c r="E141" s="72" t="s">
        <v>484</v>
      </c>
      <c r="F141" s="10" t="s">
        <v>485</v>
      </c>
      <c r="G141" s="10" t="s">
        <v>505</v>
      </c>
      <c r="H141" s="10" t="s">
        <v>505</v>
      </c>
      <c r="I141" s="10" t="s">
        <v>505</v>
      </c>
      <c r="J141" s="10" t="s">
        <v>727</v>
      </c>
      <c r="K141" s="10"/>
      <c r="L141" s="10" t="s">
        <v>471</v>
      </c>
      <c r="M141" s="10"/>
    </row>
    <row r="142" spans="1:13" ht="43.15" customHeight="1">
      <c r="A142" s="70"/>
      <c r="B142" s="70"/>
      <c r="C142" s="71"/>
      <c r="D142" s="70"/>
      <c r="E142" s="72"/>
      <c r="F142" s="10" t="s">
        <v>541</v>
      </c>
      <c r="G142" s="10" t="s">
        <v>712</v>
      </c>
      <c r="H142" s="10" t="s">
        <v>534</v>
      </c>
      <c r="I142" s="10" t="s">
        <v>534</v>
      </c>
      <c r="J142" s="10" t="s">
        <v>727</v>
      </c>
      <c r="K142" s="10"/>
      <c r="L142" s="10" t="s">
        <v>471</v>
      </c>
      <c r="M142" s="10"/>
    </row>
    <row r="143" spans="1:13" ht="43.15" customHeight="1">
      <c r="A143" s="70"/>
      <c r="B143" s="70"/>
      <c r="C143" s="71"/>
      <c r="D143" s="70"/>
      <c r="E143" s="72"/>
      <c r="F143" s="10" t="s">
        <v>531</v>
      </c>
      <c r="G143" s="10" t="s">
        <v>532</v>
      </c>
      <c r="H143" s="10" t="s">
        <v>534</v>
      </c>
      <c r="I143" s="10" t="s">
        <v>534</v>
      </c>
      <c r="J143" s="10" t="s">
        <v>727</v>
      </c>
      <c r="K143" s="10"/>
      <c r="L143" s="10" t="s">
        <v>471</v>
      </c>
      <c r="M143" s="10"/>
    </row>
    <row r="144" spans="1:13" ht="43.15" customHeight="1">
      <c r="A144" s="70"/>
      <c r="B144" s="70"/>
      <c r="C144" s="71"/>
      <c r="D144" s="70"/>
      <c r="E144" s="72" t="s">
        <v>468</v>
      </c>
      <c r="F144" s="10" t="s">
        <v>469</v>
      </c>
      <c r="G144" s="10" t="s">
        <v>523</v>
      </c>
      <c r="H144" s="10" t="s">
        <v>523</v>
      </c>
      <c r="I144" s="10" t="s">
        <v>523</v>
      </c>
      <c r="J144" s="10" t="s">
        <v>727</v>
      </c>
      <c r="K144" s="10"/>
      <c r="L144" s="10" t="s">
        <v>471</v>
      </c>
      <c r="M144" s="10"/>
    </row>
    <row r="145" spans="1:13" ht="43.15" customHeight="1">
      <c r="A145" s="70"/>
      <c r="B145" s="70"/>
      <c r="C145" s="71"/>
      <c r="D145" s="70"/>
      <c r="E145" s="72"/>
      <c r="F145" s="10" t="s">
        <v>549</v>
      </c>
      <c r="G145" s="10" t="s">
        <v>522</v>
      </c>
      <c r="H145" s="10" t="s">
        <v>715</v>
      </c>
      <c r="I145" s="10" t="s">
        <v>715</v>
      </c>
      <c r="J145" s="10" t="s">
        <v>727</v>
      </c>
      <c r="K145" s="10"/>
      <c r="L145" s="10" t="s">
        <v>471</v>
      </c>
      <c r="M145" s="10"/>
    </row>
    <row r="146" spans="1:13" ht="43.15" customHeight="1">
      <c r="A146" s="70"/>
      <c r="B146" s="70"/>
      <c r="C146" s="71"/>
      <c r="D146" s="70"/>
      <c r="E146" s="72"/>
      <c r="F146" s="10" t="s">
        <v>506</v>
      </c>
      <c r="G146" s="10" t="s">
        <v>728</v>
      </c>
      <c r="H146" s="10" t="s">
        <v>717</v>
      </c>
      <c r="I146" s="10" t="s">
        <v>467</v>
      </c>
      <c r="J146" s="10" t="s">
        <v>727</v>
      </c>
      <c r="K146" s="10" t="s">
        <v>718</v>
      </c>
      <c r="L146" s="10" t="s">
        <v>467</v>
      </c>
      <c r="M146" s="10"/>
    </row>
    <row r="147" spans="1:13" ht="43.15" customHeight="1">
      <c r="A147" s="70"/>
      <c r="B147" s="70"/>
      <c r="C147" s="71"/>
      <c r="D147" s="70"/>
      <c r="E147" s="72"/>
      <c r="F147" s="10" t="s">
        <v>489</v>
      </c>
      <c r="G147" s="10" t="s">
        <v>672</v>
      </c>
      <c r="H147" s="10" t="s">
        <v>554</v>
      </c>
      <c r="I147" s="10" t="s">
        <v>554</v>
      </c>
      <c r="J147" s="10" t="s">
        <v>727</v>
      </c>
      <c r="K147" s="10"/>
      <c r="L147" s="10" t="s">
        <v>471</v>
      </c>
      <c r="M147" s="10"/>
    </row>
    <row r="148" spans="1:13" ht="43.15" customHeight="1">
      <c r="A148" s="70"/>
      <c r="B148" s="70"/>
      <c r="C148" s="71"/>
      <c r="D148" s="70"/>
      <c r="E148" s="8" t="s">
        <v>462</v>
      </c>
      <c r="F148" s="10" t="s">
        <v>463</v>
      </c>
      <c r="G148" s="10" t="s">
        <v>713</v>
      </c>
      <c r="H148" s="10" t="s">
        <v>714</v>
      </c>
      <c r="I148" s="10" t="s">
        <v>467</v>
      </c>
      <c r="J148" s="10" t="s">
        <v>727</v>
      </c>
      <c r="K148" s="10" t="s">
        <v>496</v>
      </c>
      <c r="L148" s="10" t="s">
        <v>467</v>
      </c>
      <c r="M148" s="10"/>
    </row>
    <row r="149" spans="1:13" ht="43.15" customHeight="1">
      <c r="A149" s="70"/>
      <c r="B149" s="70"/>
      <c r="C149" s="71"/>
      <c r="D149" s="70"/>
      <c r="E149" s="72" t="s">
        <v>472</v>
      </c>
      <c r="F149" s="10" t="s">
        <v>478</v>
      </c>
      <c r="G149" s="10" t="s">
        <v>722</v>
      </c>
      <c r="H149" s="10" t="s">
        <v>492</v>
      </c>
      <c r="I149" s="10" t="s">
        <v>467</v>
      </c>
      <c r="J149" s="10" t="s">
        <v>727</v>
      </c>
      <c r="K149" s="10" t="s">
        <v>496</v>
      </c>
      <c r="L149" s="10" t="s">
        <v>467</v>
      </c>
      <c r="M149" s="10"/>
    </row>
    <row r="150" spans="1:13" ht="43.15" customHeight="1">
      <c r="A150" s="70"/>
      <c r="B150" s="70"/>
      <c r="C150" s="71"/>
      <c r="D150" s="70"/>
      <c r="E150" s="72"/>
      <c r="F150" s="10" t="s">
        <v>480</v>
      </c>
      <c r="G150" s="10" t="s">
        <v>729</v>
      </c>
      <c r="H150" s="10" t="s">
        <v>730</v>
      </c>
      <c r="I150" s="10" t="s">
        <v>467</v>
      </c>
      <c r="J150" s="10" t="s">
        <v>727</v>
      </c>
      <c r="K150" s="10" t="s">
        <v>527</v>
      </c>
      <c r="L150" s="10" t="s">
        <v>467</v>
      </c>
      <c r="M150" s="10"/>
    </row>
    <row r="151" spans="1:13" ht="43.15" customHeight="1">
      <c r="A151" s="70"/>
      <c r="B151" s="70"/>
      <c r="C151" s="71"/>
      <c r="D151" s="70"/>
      <c r="E151" s="72"/>
      <c r="F151" s="10" t="s">
        <v>473</v>
      </c>
      <c r="G151" s="10" t="s">
        <v>719</v>
      </c>
      <c r="H151" s="10" t="s">
        <v>720</v>
      </c>
      <c r="I151" s="10" t="s">
        <v>623</v>
      </c>
      <c r="J151" s="10" t="s">
        <v>727</v>
      </c>
      <c r="K151" s="10" t="s">
        <v>721</v>
      </c>
      <c r="L151" s="10" t="s">
        <v>623</v>
      </c>
      <c r="M151" s="10"/>
    </row>
    <row r="152" spans="1:13" ht="28.5" customHeight="1">
      <c r="A152" s="16" t="s">
        <v>731</v>
      </c>
      <c r="B152" s="16" t="s">
        <v>732</v>
      </c>
      <c r="C152" s="12">
        <v>1380.6</v>
      </c>
      <c r="D152" s="8"/>
      <c r="E152" s="8"/>
      <c r="F152" s="8"/>
      <c r="G152" s="8"/>
      <c r="H152" s="8"/>
      <c r="I152" s="8"/>
      <c r="J152" s="8"/>
      <c r="K152" s="8"/>
      <c r="L152" s="8"/>
      <c r="M152" s="8"/>
    </row>
    <row r="153" spans="1:13" ht="43.15" customHeight="1">
      <c r="A153" s="70" t="s">
        <v>168</v>
      </c>
      <c r="B153" s="70" t="s">
        <v>733</v>
      </c>
      <c r="C153" s="71">
        <v>1335.4</v>
      </c>
      <c r="D153" s="70" t="s">
        <v>734</v>
      </c>
      <c r="E153" s="72" t="s">
        <v>468</v>
      </c>
      <c r="F153" s="10" t="s">
        <v>469</v>
      </c>
      <c r="G153" s="10" t="s">
        <v>735</v>
      </c>
      <c r="H153" s="10" t="s">
        <v>534</v>
      </c>
      <c r="I153" s="10"/>
      <c r="J153" s="10"/>
      <c r="K153" s="10"/>
      <c r="L153" s="10" t="s">
        <v>471</v>
      </c>
      <c r="M153" s="10"/>
    </row>
    <row r="154" spans="1:13" ht="43.15" customHeight="1">
      <c r="A154" s="70"/>
      <c r="B154" s="70"/>
      <c r="C154" s="71"/>
      <c r="D154" s="70"/>
      <c r="E154" s="72"/>
      <c r="F154" s="10" t="s">
        <v>549</v>
      </c>
      <c r="G154" s="10" t="s">
        <v>522</v>
      </c>
      <c r="H154" s="10" t="s">
        <v>550</v>
      </c>
      <c r="I154" s="10"/>
      <c r="J154" s="10"/>
      <c r="K154" s="10"/>
      <c r="L154" s="10" t="s">
        <v>471</v>
      </c>
      <c r="M154" s="10"/>
    </row>
    <row r="155" spans="1:13" ht="43.15" customHeight="1">
      <c r="A155" s="70"/>
      <c r="B155" s="70"/>
      <c r="C155" s="71"/>
      <c r="D155" s="70"/>
      <c r="E155" s="72"/>
      <c r="F155" s="10" t="s">
        <v>506</v>
      </c>
      <c r="G155" s="10" t="s">
        <v>736</v>
      </c>
      <c r="H155" s="10" t="s">
        <v>737</v>
      </c>
      <c r="I155" s="10"/>
      <c r="J155" s="10"/>
      <c r="K155" s="10"/>
      <c r="L155" s="10" t="s">
        <v>471</v>
      </c>
      <c r="M155" s="10"/>
    </row>
    <row r="156" spans="1:13" ht="43.15" customHeight="1">
      <c r="A156" s="70"/>
      <c r="B156" s="70"/>
      <c r="C156" s="71"/>
      <c r="D156" s="70"/>
      <c r="E156" s="72"/>
      <c r="F156" s="10" t="s">
        <v>489</v>
      </c>
      <c r="G156" s="10" t="s">
        <v>490</v>
      </c>
      <c r="H156" s="10" t="s">
        <v>554</v>
      </c>
      <c r="I156" s="10"/>
      <c r="J156" s="10"/>
      <c r="K156" s="10"/>
      <c r="L156" s="10" t="s">
        <v>471</v>
      </c>
      <c r="M156" s="10"/>
    </row>
    <row r="157" spans="1:13" ht="43.15" customHeight="1">
      <c r="A157" s="70"/>
      <c r="B157" s="70"/>
      <c r="C157" s="71"/>
      <c r="D157" s="70"/>
      <c r="E157" s="72" t="s">
        <v>472</v>
      </c>
      <c r="F157" s="10" t="s">
        <v>473</v>
      </c>
      <c r="G157" s="10" t="s">
        <v>475</v>
      </c>
      <c r="H157" s="10" t="s">
        <v>475</v>
      </c>
      <c r="I157" s="10"/>
      <c r="J157" s="10"/>
      <c r="K157" s="10" t="s">
        <v>493</v>
      </c>
      <c r="L157" s="10" t="s">
        <v>477</v>
      </c>
      <c r="M157" s="10"/>
    </row>
    <row r="158" spans="1:13" ht="43.15" customHeight="1">
      <c r="A158" s="70"/>
      <c r="B158" s="70"/>
      <c r="C158" s="71"/>
      <c r="D158" s="70"/>
      <c r="E158" s="72"/>
      <c r="F158" s="10" t="s">
        <v>480</v>
      </c>
      <c r="G158" s="10" t="s">
        <v>738</v>
      </c>
      <c r="H158" s="10" t="s">
        <v>739</v>
      </c>
      <c r="I158" s="10"/>
      <c r="J158" s="10"/>
      <c r="K158" s="10"/>
      <c r="L158" s="10" t="s">
        <v>471</v>
      </c>
      <c r="M158" s="10"/>
    </row>
    <row r="159" spans="1:13" ht="43.15" customHeight="1">
      <c r="A159" s="70"/>
      <c r="B159" s="70"/>
      <c r="C159" s="71"/>
      <c r="D159" s="70"/>
      <c r="E159" s="72"/>
      <c r="F159" s="10" t="s">
        <v>478</v>
      </c>
      <c r="G159" s="10" t="s">
        <v>494</v>
      </c>
      <c r="H159" s="10" t="s">
        <v>495</v>
      </c>
      <c r="I159" s="10"/>
      <c r="J159" s="10"/>
      <c r="K159" s="10" t="s">
        <v>496</v>
      </c>
      <c r="L159" s="10" t="s">
        <v>477</v>
      </c>
      <c r="M159" s="10"/>
    </row>
    <row r="160" spans="1:13" ht="43.15" customHeight="1">
      <c r="A160" s="70"/>
      <c r="B160" s="70"/>
      <c r="C160" s="71"/>
      <c r="D160" s="70"/>
      <c r="E160" s="8" t="s">
        <v>462</v>
      </c>
      <c r="F160" s="10" t="s">
        <v>463</v>
      </c>
      <c r="G160" s="10" t="s">
        <v>634</v>
      </c>
      <c r="H160" s="10" t="s">
        <v>492</v>
      </c>
      <c r="I160" s="10"/>
      <c r="J160" s="10"/>
      <c r="K160" s="10" t="s">
        <v>466</v>
      </c>
      <c r="L160" s="10" t="s">
        <v>467</v>
      </c>
      <c r="M160" s="10"/>
    </row>
    <row r="161" spans="1:13" ht="43.15" customHeight="1">
      <c r="A161" s="70"/>
      <c r="B161" s="70"/>
      <c r="C161" s="71"/>
      <c r="D161" s="70"/>
      <c r="E161" s="72" t="s">
        <v>484</v>
      </c>
      <c r="F161" s="10" t="s">
        <v>541</v>
      </c>
      <c r="G161" s="10" t="s">
        <v>740</v>
      </c>
      <c r="H161" s="10" t="s">
        <v>550</v>
      </c>
      <c r="I161" s="10"/>
      <c r="J161" s="10"/>
      <c r="K161" s="10"/>
      <c r="L161" s="10" t="s">
        <v>471</v>
      </c>
      <c r="M161" s="10"/>
    </row>
    <row r="162" spans="1:13" ht="43.15" customHeight="1">
      <c r="A162" s="70"/>
      <c r="B162" s="70"/>
      <c r="C162" s="71"/>
      <c r="D162" s="70"/>
      <c r="E162" s="72"/>
      <c r="F162" s="10" t="s">
        <v>531</v>
      </c>
      <c r="G162" s="10" t="s">
        <v>741</v>
      </c>
      <c r="H162" s="10" t="s">
        <v>741</v>
      </c>
      <c r="I162" s="10"/>
      <c r="J162" s="10"/>
      <c r="K162" s="10"/>
      <c r="L162" s="10" t="s">
        <v>471</v>
      </c>
      <c r="M162" s="10"/>
    </row>
    <row r="163" spans="1:13" ht="43.15" customHeight="1">
      <c r="A163" s="70"/>
      <c r="B163" s="70"/>
      <c r="C163" s="71"/>
      <c r="D163" s="70"/>
      <c r="E163" s="72"/>
      <c r="F163" s="10" t="s">
        <v>485</v>
      </c>
      <c r="G163" s="10" t="s">
        <v>505</v>
      </c>
      <c r="H163" s="10" t="s">
        <v>742</v>
      </c>
      <c r="I163" s="10"/>
      <c r="J163" s="10"/>
      <c r="K163" s="10" t="s">
        <v>483</v>
      </c>
      <c r="L163" s="10" t="s">
        <v>623</v>
      </c>
      <c r="M163" s="10"/>
    </row>
    <row r="164" spans="1:13" ht="43.15" customHeight="1">
      <c r="A164" s="70" t="s">
        <v>168</v>
      </c>
      <c r="B164" s="70" t="s">
        <v>743</v>
      </c>
      <c r="C164" s="71">
        <v>45.2</v>
      </c>
      <c r="D164" s="70" t="s">
        <v>744</v>
      </c>
      <c r="E164" s="72" t="s">
        <v>484</v>
      </c>
      <c r="F164" s="10" t="s">
        <v>485</v>
      </c>
      <c r="G164" s="10" t="s">
        <v>505</v>
      </c>
      <c r="H164" s="10" t="s">
        <v>745</v>
      </c>
      <c r="I164" s="10"/>
      <c r="J164" s="10"/>
      <c r="K164" s="10" t="s">
        <v>483</v>
      </c>
      <c r="L164" s="10" t="s">
        <v>623</v>
      </c>
      <c r="M164" s="10"/>
    </row>
    <row r="165" spans="1:13" ht="43.15" customHeight="1">
      <c r="A165" s="70"/>
      <c r="B165" s="70"/>
      <c r="C165" s="71"/>
      <c r="D165" s="70"/>
      <c r="E165" s="72"/>
      <c r="F165" s="10" t="s">
        <v>531</v>
      </c>
      <c r="G165" s="10" t="s">
        <v>741</v>
      </c>
      <c r="H165" s="10" t="s">
        <v>741</v>
      </c>
      <c r="I165" s="10"/>
      <c r="J165" s="10"/>
      <c r="K165" s="10"/>
      <c r="L165" s="10" t="s">
        <v>471</v>
      </c>
      <c r="M165" s="10"/>
    </row>
    <row r="166" spans="1:13" ht="43.15" customHeight="1">
      <c r="A166" s="70"/>
      <c r="B166" s="70"/>
      <c r="C166" s="71"/>
      <c r="D166" s="70"/>
      <c r="E166" s="72"/>
      <c r="F166" s="10" t="s">
        <v>541</v>
      </c>
      <c r="G166" s="10" t="s">
        <v>740</v>
      </c>
      <c r="H166" s="10" t="s">
        <v>534</v>
      </c>
      <c r="I166" s="10"/>
      <c r="J166" s="10"/>
      <c r="K166" s="10"/>
      <c r="L166" s="10" t="s">
        <v>471</v>
      </c>
      <c r="M166" s="10"/>
    </row>
    <row r="167" spans="1:13" ht="43.15" customHeight="1">
      <c r="A167" s="70"/>
      <c r="B167" s="70"/>
      <c r="C167" s="71"/>
      <c r="D167" s="70"/>
      <c r="E167" s="8" t="s">
        <v>462</v>
      </c>
      <c r="F167" s="10" t="s">
        <v>463</v>
      </c>
      <c r="G167" s="10" t="s">
        <v>543</v>
      </c>
      <c r="H167" s="10" t="s">
        <v>492</v>
      </c>
      <c r="I167" s="10"/>
      <c r="J167" s="10"/>
      <c r="K167" s="10" t="s">
        <v>466</v>
      </c>
      <c r="L167" s="10" t="s">
        <v>467</v>
      </c>
      <c r="M167" s="10"/>
    </row>
    <row r="168" spans="1:13" ht="43.15" customHeight="1">
      <c r="A168" s="70"/>
      <c r="B168" s="70"/>
      <c r="C168" s="71"/>
      <c r="D168" s="70"/>
      <c r="E168" s="72" t="s">
        <v>468</v>
      </c>
      <c r="F168" s="10" t="s">
        <v>469</v>
      </c>
      <c r="G168" s="10" t="s">
        <v>735</v>
      </c>
      <c r="H168" s="10" t="s">
        <v>534</v>
      </c>
      <c r="I168" s="10"/>
      <c r="J168" s="10"/>
      <c r="K168" s="10"/>
      <c r="L168" s="10" t="s">
        <v>471</v>
      </c>
      <c r="M168" s="10"/>
    </row>
    <row r="169" spans="1:13" ht="43.15" customHeight="1">
      <c r="A169" s="70"/>
      <c r="B169" s="70"/>
      <c r="C169" s="71"/>
      <c r="D169" s="70"/>
      <c r="E169" s="72"/>
      <c r="F169" s="10" t="s">
        <v>549</v>
      </c>
      <c r="G169" s="10" t="s">
        <v>746</v>
      </c>
      <c r="H169" s="10" t="s">
        <v>534</v>
      </c>
      <c r="I169" s="10"/>
      <c r="J169" s="10"/>
      <c r="K169" s="10"/>
      <c r="L169" s="10" t="s">
        <v>471</v>
      </c>
      <c r="M169" s="10"/>
    </row>
    <row r="170" spans="1:13" ht="43.15" customHeight="1">
      <c r="A170" s="70"/>
      <c r="B170" s="70"/>
      <c r="C170" s="71"/>
      <c r="D170" s="70"/>
      <c r="E170" s="72"/>
      <c r="F170" s="10" t="s">
        <v>506</v>
      </c>
      <c r="G170" s="10" t="s">
        <v>747</v>
      </c>
      <c r="H170" s="10" t="s">
        <v>737</v>
      </c>
      <c r="I170" s="10"/>
      <c r="J170" s="10"/>
      <c r="K170" s="10"/>
      <c r="L170" s="10" t="s">
        <v>471</v>
      </c>
      <c r="M170" s="10"/>
    </row>
    <row r="171" spans="1:13" ht="43.15" customHeight="1">
      <c r="A171" s="70"/>
      <c r="B171" s="70"/>
      <c r="C171" s="71"/>
      <c r="D171" s="70"/>
      <c r="E171" s="72"/>
      <c r="F171" s="10" t="s">
        <v>489</v>
      </c>
      <c r="G171" s="10" t="s">
        <v>490</v>
      </c>
      <c r="H171" s="10" t="s">
        <v>554</v>
      </c>
      <c r="I171" s="10"/>
      <c r="J171" s="10"/>
      <c r="K171" s="10"/>
      <c r="L171" s="10" t="s">
        <v>471</v>
      </c>
      <c r="M171" s="10"/>
    </row>
    <row r="172" spans="1:13" ht="43.15" customHeight="1">
      <c r="A172" s="70"/>
      <c r="B172" s="70"/>
      <c r="C172" s="71"/>
      <c r="D172" s="70"/>
      <c r="E172" s="72" t="s">
        <v>472</v>
      </c>
      <c r="F172" s="10" t="s">
        <v>473</v>
      </c>
      <c r="G172" s="10" t="s">
        <v>475</v>
      </c>
      <c r="H172" s="10" t="s">
        <v>475</v>
      </c>
      <c r="I172" s="10"/>
      <c r="J172" s="10"/>
      <c r="K172" s="10" t="s">
        <v>493</v>
      </c>
      <c r="L172" s="10" t="s">
        <v>477</v>
      </c>
      <c r="M172" s="10"/>
    </row>
    <row r="173" spans="1:13" ht="43.15" customHeight="1">
      <c r="A173" s="70"/>
      <c r="B173" s="70"/>
      <c r="C173" s="71"/>
      <c r="D173" s="70"/>
      <c r="E173" s="72"/>
      <c r="F173" s="10" t="s">
        <v>478</v>
      </c>
      <c r="G173" s="10" t="s">
        <v>494</v>
      </c>
      <c r="H173" s="10" t="s">
        <v>495</v>
      </c>
      <c r="I173" s="10"/>
      <c r="J173" s="10"/>
      <c r="K173" s="10" t="s">
        <v>496</v>
      </c>
      <c r="L173" s="10" t="s">
        <v>477</v>
      </c>
      <c r="M173" s="10"/>
    </row>
    <row r="174" spans="1:13" ht="43.15" customHeight="1">
      <c r="A174" s="70"/>
      <c r="B174" s="70"/>
      <c r="C174" s="71"/>
      <c r="D174" s="70"/>
      <c r="E174" s="72"/>
      <c r="F174" s="10" t="s">
        <v>480</v>
      </c>
      <c r="G174" s="10" t="s">
        <v>738</v>
      </c>
      <c r="H174" s="10" t="s">
        <v>739</v>
      </c>
      <c r="I174" s="10"/>
      <c r="J174" s="10"/>
      <c r="K174" s="10"/>
      <c r="L174" s="10" t="s">
        <v>471</v>
      </c>
      <c r="M174" s="10"/>
    </row>
  </sheetData>
  <mergeCells count="124">
    <mergeCell ref="A164:A174"/>
    <mergeCell ref="B164:B174"/>
    <mergeCell ref="C164:C174"/>
    <mergeCell ref="D164:D174"/>
    <mergeCell ref="E164:E166"/>
    <mergeCell ref="E168:E171"/>
    <mergeCell ref="E172:E174"/>
    <mergeCell ref="A153:A163"/>
    <mergeCell ref="B153:B163"/>
    <mergeCell ref="C153:C163"/>
    <mergeCell ref="D153:D163"/>
    <mergeCell ref="E153:E156"/>
    <mergeCell ref="E157:E159"/>
    <mergeCell ref="E161:E163"/>
    <mergeCell ref="A141:A151"/>
    <mergeCell ref="B141:B151"/>
    <mergeCell ref="C141:C151"/>
    <mergeCell ref="D141:D151"/>
    <mergeCell ref="E141:E143"/>
    <mergeCell ref="E144:E147"/>
    <mergeCell ref="E149:E151"/>
    <mergeCell ref="A130:A140"/>
    <mergeCell ref="B130:B140"/>
    <mergeCell ref="C130:C140"/>
    <mergeCell ref="D130:D140"/>
    <mergeCell ref="E130:E132"/>
    <mergeCell ref="E134:E137"/>
    <mergeCell ref="E138:E140"/>
    <mergeCell ref="A118:A128"/>
    <mergeCell ref="B118:B128"/>
    <mergeCell ref="C118:C128"/>
    <mergeCell ref="D118:D128"/>
    <mergeCell ref="E118:E121"/>
    <mergeCell ref="E122:E124"/>
    <mergeCell ref="E126:E128"/>
    <mergeCell ref="F98:F99"/>
    <mergeCell ref="E103:E106"/>
    <mergeCell ref="A107:A117"/>
    <mergeCell ref="B107:B117"/>
    <mergeCell ref="C107:C117"/>
    <mergeCell ref="D107:D117"/>
    <mergeCell ref="E107:E109"/>
    <mergeCell ref="E110:E112"/>
    <mergeCell ref="E114:E117"/>
    <mergeCell ref="A95:A106"/>
    <mergeCell ref="B95:B106"/>
    <mergeCell ref="C95:C106"/>
    <mergeCell ref="D95:D106"/>
    <mergeCell ref="E95:E97"/>
    <mergeCell ref="E98:E101"/>
    <mergeCell ref="A88:A93"/>
    <mergeCell ref="B88:B93"/>
    <mergeCell ref="C88:C93"/>
    <mergeCell ref="D88:D93"/>
    <mergeCell ref="E89:E91"/>
    <mergeCell ref="F77:F78"/>
    <mergeCell ref="A82:A87"/>
    <mergeCell ref="B82:B87"/>
    <mergeCell ref="C82:C87"/>
    <mergeCell ref="D82:D87"/>
    <mergeCell ref="E83:E85"/>
    <mergeCell ref="A74:A80"/>
    <mergeCell ref="B74:B80"/>
    <mergeCell ref="C74:C80"/>
    <mergeCell ref="D74:D80"/>
    <mergeCell ref="E75:E78"/>
    <mergeCell ref="A68:A73"/>
    <mergeCell ref="B68:B73"/>
    <mergeCell ref="C68:C73"/>
    <mergeCell ref="D68:D73"/>
    <mergeCell ref="E70:E72"/>
    <mergeCell ref="A56:A66"/>
    <mergeCell ref="B56:B66"/>
    <mergeCell ref="C56:C66"/>
    <mergeCell ref="D56:D66"/>
    <mergeCell ref="E56:E58"/>
    <mergeCell ref="E59:E62"/>
    <mergeCell ref="E64:E66"/>
    <mergeCell ref="A45:A55"/>
    <mergeCell ref="B45:B55"/>
    <mergeCell ref="C45:C55"/>
    <mergeCell ref="D45:D55"/>
    <mergeCell ref="E45:E47"/>
    <mergeCell ref="E49:E52"/>
    <mergeCell ref="E53:E55"/>
    <mergeCell ref="A37:A43"/>
    <mergeCell ref="B37:B43"/>
    <mergeCell ref="C37:C43"/>
    <mergeCell ref="D37:D43"/>
    <mergeCell ref="E39:E40"/>
    <mergeCell ref="E41:E43"/>
    <mergeCell ref="A31:A36"/>
    <mergeCell ref="B31:B36"/>
    <mergeCell ref="C31:C36"/>
    <mergeCell ref="D31:D36"/>
    <mergeCell ref="E32:E34"/>
    <mergeCell ref="A25:A30"/>
    <mergeCell ref="B25:B30"/>
    <mergeCell ref="C25:C30"/>
    <mergeCell ref="D25:D30"/>
    <mergeCell ref="E25:E27"/>
    <mergeCell ref="A19:A24"/>
    <mergeCell ref="B19:B24"/>
    <mergeCell ref="C19:C24"/>
    <mergeCell ref="D19:D24"/>
    <mergeCell ref="E19:E21"/>
    <mergeCell ref="A13:A18"/>
    <mergeCell ref="B13:B18"/>
    <mergeCell ref="C13:C18"/>
    <mergeCell ref="D13:D18"/>
    <mergeCell ref="E15:E17"/>
    <mergeCell ref="A7:A12"/>
    <mergeCell ref="B7:B12"/>
    <mergeCell ref="C7:C12"/>
    <mergeCell ref="D7:D12"/>
    <mergeCell ref="E9:E11"/>
    <mergeCell ref="C2:M2"/>
    <mergeCell ref="A3:K3"/>
    <mergeCell ref="L3:M3"/>
    <mergeCell ref="A4:A5"/>
    <mergeCell ref="B4:B5"/>
    <mergeCell ref="C4:C5"/>
    <mergeCell ref="D4:D5"/>
    <mergeCell ref="E4:M4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>
  <dimension ref="A1:S94"/>
  <sheetViews>
    <sheetView workbookViewId="0">
      <pane ySplit="7" topLeftCell="A8" activePane="bottomLeft" state="frozen"/>
      <selection pane="bottomLeft"/>
    </sheetView>
  </sheetViews>
  <sheetFormatPr defaultColWidth="10" defaultRowHeight="13.5"/>
  <cols>
    <col min="1" max="1" width="6.375" customWidth="1"/>
    <col min="2" max="2" width="16.75" customWidth="1"/>
    <col min="3" max="9" width="15.375" customWidth="1"/>
    <col min="10" max="10" width="20.5" customWidth="1"/>
    <col min="11" max="11" width="10.25" customWidth="1"/>
    <col min="12" max="12" width="15.375" customWidth="1"/>
    <col min="13" max="13" width="51.25" customWidth="1"/>
    <col min="14" max="14" width="15.375" customWidth="1"/>
    <col min="15" max="15" width="51.25" customWidth="1"/>
    <col min="16" max="16" width="10.25" customWidth="1"/>
    <col min="17" max="17" width="51.25" customWidth="1"/>
    <col min="18" max="18" width="25.625" customWidth="1"/>
    <col min="19" max="19" width="11.375" customWidth="1"/>
  </cols>
  <sheetData>
    <row r="1" spans="1:19" ht="16.350000000000001" customHeight="1">
      <c r="A1" s="1"/>
      <c r="S1" s="1" t="s">
        <v>748</v>
      </c>
    </row>
    <row r="2" spans="1:19" ht="42.2" customHeight="1">
      <c r="A2" s="74" t="s">
        <v>29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</row>
    <row r="3" spans="1:19" ht="23.25" customHeight="1">
      <c r="A3" s="75" t="s">
        <v>749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</row>
    <row r="4" spans="1:19" ht="16.350000000000001" customHeight="1">
      <c r="A4" s="1"/>
      <c r="B4" s="1"/>
      <c r="C4" s="1"/>
      <c r="D4" s="1"/>
      <c r="E4" s="1"/>
      <c r="F4" s="1"/>
      <c r="G4" s="1"/>
      <c r="H4" s="1"/>
      <c r="I4" s="1"/>
      <c r="J4" s="1"/>
      <c r="Q4" s="61" t="s">
        <v>33</v>
      </c>
      <c r="R4" s="61"/>
      <c r="S4" s="61"/>
    </row>
    <row r="5" spans="1:19" ht="18.2" customHeight="1">
      <c r="A5" s="65" t="s">
        <v>391</v>
      </c>
      <c r="B5" s="65" t="s">
        <v>392</v>
      </c>
      <c r="C5" s="65" t="s">
        <v>750</v>
      </c>
      <c r="D5" s="65"/>
      <c r="E5" s="65"/>
      <c r="F5" s="65"/>
      <c r="G5" s="65"/>
      <c r="H5" s="65"/>
      <c r="I5" s="65"/>
      <c r="J5" s="65" t="s">
        <v>751</v>
      </c>
      <c r="K5" s="65" t="s">
        <v>752</v>
      </c>
      <c r="L5" s="65"/>
      <c r="M5" s="65"/>
      <c r="N5" s="65"/>
      <c r="O5" s="65"/>
      <c r="P5" s="65"/>
      <c r="Q5" s="65"/>
      <c r="R5" s="65"/>
      <c r="S5" s="65"/>
    </row>
    <row r="6" spans="1:19" ht="18.95" customHeight="1">
      <c r="A6" s="65"/>
      <c r="B6" s="65"/>
      <c r="C6" s="65" t="s">
        <v>446</v>
      </c>
      <c r="D6" s="65" t="s">
        <v>753</v>
      </c>
      <c r="E6" s="65"/>
      <c r="F6" s="65"/>
      <c r="G6" s="65"/>
      <c r="H6" s="65" t="s">
        <v>754</v>
      </c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</row>
    <row r="7" spans="1:19" ht="31.15" customHeight="1">
      <c r="A7" s="65"/>
      <c r="B7" s="65"/>
      <c r="C7" s="65"/>
      <c r="D7" s="14" t="s">
        <v>141</v>
      </c>
      <c r="E7" s="14" t="s">
        <v>755</v>
      </c>
      <c r="F7" s="14" t="s">
        <v>145</v>
      </c>
      <c r="G7" s="14" t="s">
        <v>756</v>
      </c>
      <c r="H7" s="14" t="s">
        <v>174</v>
      </c>
      <c r="I7" s="14" t="s">
        <v>175</v>
      </c>
      <c r="J7" s="65"/>
      <c r="K7" s="14" t="s">
        <v>449</v>
      </c>
      <c r="L7" s="14" t="s">
        <v>450</v>
      </c>
      <c r="M7" s="14" t="s">
        <v>451</v>
      </c>
      <c r="N7" s="14" t="s">
        <v>456</v>
      </c>
      <c r="O7" s="14" t="s">
        <v>452</v>
      </c>
      <c r="P7" s="14" t="s">
        <v>757</v>
      </c>
      <c r="Q7" s="14" t="s">
        <v>758</v>
      </c>
      <c r="R7" s="14" t="s">
        <v>759</v>
      </c>
      <c r="S7" s="14" t="s">
        <v>457</v>
      </c>
    </row>
    <row r="8" spans="1:19" ht="16.350000000000001" customHeight="1">
      <c r="A8" s="73" t="s">
        <v>760</v>
      </c>
      <c r="B8" s="73"/>
      <c r="C8" s="9">
        <v>66373.423009999999</v>
      </c>
      <c r="D8" s="9">
        <v>66373.423009999999</v>
      </c>
      <c r="E8" s="9">
        <v>0</v>
      </c>
      <c r="F8" s="9">
        <v>0</v>
      </c>
      <c r="G8" s="9">
        <v>0</v>
      </c>
      <c r="H8" s="9">
        <v>44347.023009999997</v>
      </c>
      <c r="I8" s="9">
        <v>22026.400000000001</v>
      </c>
      <c r="J8" s="18"/>
      <c r="K8" s="18"/>
      <c r="L8" s="18"/>
      <c r="M8" s="18"/>
      <c r="N8" s="18"/>
      <c r="O8" s="18"/>
      <c r="P8" s="18"/>
      <c r="Q8" s="18"/>
      <c r="R8" s="18"/>
      <c r="S8" s="18"/>
    </row>
    <row r="9" spans="1:19" ht="19.5" customHeight="1">
      <c r="A9" s="70" t="s">
        <v>458</v>
      </c>
      <c r="B9" s="70" t="s">
        <v>459</v>
      </c>
      <c r="C9" s="71">
        <v>22804.915584999999</v>
      </c>
      <c r="D9" s="71">
        <v>22804.915584999999</v>
      </c>
      <c r="E9" s="71"/>
      <c r="F9" s="71"/>
      <c r="G9" s="71"/>
      <c r="H9" s="71">
        <v>15064.615585</v>
      </c>
      <c r="I9" s="71">
        <v>7740.3</v>
      </c>
      <c r="J9" s="70"/>
      <c r="K9" s="76" t="s">
        <v>472</v>
      </c>
      <c r="L9" s="27" t="s">
        <v>480</v>
      </c>
      <c r="M9" s="10"/>
      <c r="N9" s="27"/>
      <c r="O9" s="10"/>
      <c r="P9" s="27"/>
      <c r="Q9" s="10"/>
      <c r="R9" s="27"/>
      <c r="S9" s="10"/>
    </row>
    <row r="10" spans="1:19" ht="19.5" customHeight="1">
      <c r="A10" s="70"/>
      <c r="B10" s="70"/>
      <c r="C10" s="71"/>
      <c r="D10" s="71"/>
      <c r="E10" s="71"/>
      <c r="F10" s="71"/>
      <c r="G10" s="71"/>
      <c r="H10" s="71"/>
      <c r="I10" s="71"/>
      <c r="J10" s="70"/>
      <c r="K10" s="76"/>
      <c r="L10" s="27" t="s">
        <v>478</v>
      </c>
      <c r="M10" s="10"/>
      <c r="N10" s="27"/>
      <c r="O10" s="10"/>
      <c r="P10" s="27"/>
      <c r="Q10" s="10"/>
      <c r="R10" s="27"/>
      <c r="S10" s="10"/>
    </row>
    <row r="11" spans="1:19" ht="19.5" customHeight="1">
      <c r="A11" s="70"/>
      <c r="B11" s="70"/>
      <c r="C11" s="71"/>
      <c r="D11" s="71"/>
      <c r="E11" s="71"/>
      <c r="F11" s="71"/>
      <c r="G11" s="71"/>
      <c r="H11" s="71"/>
      <c r="I11" s="71"/>
      <c r="J11" s="70"/>
      <c r="K11" s="76"/>
      <c r="L11" s="27" t="s">
        <v>473</v>
      </c>
      <c r="M11" s="10"/>
      <c r="N11" s="27"/>
      <c r="O11" s="10"/>
      <c r="P11" s="27"/>
      <c r="Q11" s="10"/>
      <c r="R11" s="27"/>
      <c r="S11" s="10"/>
    </row>
    <row r="12" spans="1:19" ht="19.5" customHeight="1">
      <c r="A12" s="70"/>
      <c r="B12" s="70"/>
      <c r="C12" s="71"/>
      <c r="D12" s="71"/>
      <c r="E12" s="71"/>
      <c r="F12" s="71"/>
      <c r="G12" s="71"/>
      <c r="H12" s="71"/>
      <c r="I12" s="71"/>
      <c r="J12" s="70"/>
      <c r="K12" s="76" t="s">
        <v>468</v>
      </c>
      <c r="L12" s="27" t="s">
        <v>489</v>
      </c>
      <c r="M12" s="10"/>
      <c r="N12" s="27"/>
      <c r="O12" s="10"/>
      <c r="P12" s="27"/>
      <c r="Q12" s="10"/>
      <c r="R12" s="27"/>
      <c r="S12" s="10"/>
    </row>
    <row r="13" spans="1:19" ht="19.5" customHeight="1">
      <c r="A13" s="70"/>
      <c r="B13" s="70"/>
      <c r="C13" s="71"/>
      <c r="D13" s="71"/>
      <c r="E13" s="71"/>
      <c r="F13" s="71"/>
      <c r="G13" s="71"/>
      <c r="H13" s="71"/>
      <c r="I13" s="71"/>
      <c r="J13" s="70"/>
      <c r="K13" s="76"/>
      <c r="L13" s="27" t="s">
        <v>506</v>
      </c>
      <c r="M13" s="10"/>
      <c r="N13" s="27"/>
      <c r="O13" s="10"/>
      <c r="P13" s="27"/>
      <c r="Q13" s="10"/>
      <c r="R13" s="27"/>
      <c r="S13" s="10"/>
    </row>
    <row r="14" spans="1:19" ht="19.5" customHeight="1">
      <c r="A14" s="70"/>
      <c r="B14" s="70"/>
      <c r="C14" s="71"/>
      <c r="D14" s="71"/>
      <c r="E14" s="71"/>
      <c r="F14" s="71"/>
      <c r="G14" s="71"/>
      <c r="H14" s="71"/>
      <c r="I14" s="71"/>
      <c r="J14" s="70"/>
      <c r="K14" s="76"/>
      <c r="L14" s="27" t="s">
        <v>549</v>
      </c>
      <c r="M14" s="10"/>
      <c r="N14" s="27"/>
      <c r="O14" s="10"/>
      <c r="P14" s="27"/>
      <c r="Q14" s="10"/>
      <c r="R14" s="27"/>
      <c r="S14" s="10"/>
    </row>
    <row r="15" spans="1:19" ht="19.5" customHeight="1">
      <c r="A15" s="70"/>
      <c r="B15" s="70"/>
      <c r="C15" s="71"/>
      <c r="D15" s="71"/>
      <c r="E15" s="71"/>
      <c r="F15" s="71"/>
      <c r="G15" s="71"/>
      <c r="H15" s="71"/>
      <c r="I15" s="71"/>
      <c r="J15" s="70"/>
      <c r="K15" s="76"/>
      <c r="L15" s="27" t="s">
        <v>469</v>
      </c>
      <c r="M15" s="10"/>
      <c r="N15" s="27"/>
      <c r="O15" s="10"/>
      <c r="P15" s="27"/>
      <c r="Q15" s="10"/>
      <c r="R15" s="27"/>
      <c r="S15" s="10"/>
    </row>
    <row r="16" spans="1:19" ht="19.5" customHeight="1">
      <c r="A16" s="70"/>
      <c r="B16" s="70"/>
      <c r="C16" s="71"/>
      <c r="D16" s="71"/>
      <c r="E16" s="71"/>
      <c r="F16" s="71"/>
      <c r="G16" s="71"/>
      <c r="H16" s="71"/>
      <c r="I16" s="71"/>
      <c r="J16" s="70"/>
      <c r="K16" s="27" t="s">
        <v>462</v>
      </c>
      <c r="L16" s="27" t="s">
        <v>463</v>
      </c>
      <c r="M16" s="10"/>
      <c r="N16" s="27"/>
      <c r="O16" s="10"/>
      <c r="P16" s="27"/>
      <c r="Q16" s="10"/>
      <c r="R16" s="27"/>
      <c r="S16" s="10"/>
    </row>
    <row r="17" spans="1:19" ht="19.5" customHeight="1">
      <c r="A17" s="70"/>
      <c r="B17" s="70"/>
      <c r="C17" s="71"/>
      <c r="D17" s="71"/>
      <c r="E17" s="71"/>
      <c r="F17" s="71"/>
      <c r="G17" s="71"/>
      <c r="H17" s="71"/>
      <c r="I17" s="71"/>
      <c r="J17" s="70"/>
      <c r="K17" s="76" t="s">
        <v>484</v>
      </c>
      <c r="L17" s="27" t="s">
        <v>485</v>
      </c>
      <c r="M17" s="10"/>
      <c r="N17" s="27"/>
      <c r="O17" s="10"/>
      <c r="P17" s="27"/>
      <c r="Q17" s="10"/>
      <c r="R17" s="27"/>
      <c r="S17" s="10"/>
    </row>
    <row r="18" spans="1:19" ht="19.5" customHeight="1">
      <c r="A18" s="70"/>
      <c r="B18" s="70"/>
      <c r="C18" s="71"/>
      <c r="D18" s="71"/>
      <c r="E18" s="71"/>
      <c r="F18" s="71"/>
      <c r="G18" s="71"/>
      <c r="H18" s="71"/>
      <c r="I18" s="71"/>
      <c r="J18" s="70"/>
      <c r="K18" s="76"/>
      <c r="L18" s="27" t="s">
        <v>531</v>
      </c>
      <c r="M18" s="10"/>
      <c r="N18" s="27"/>
      <c r="O18" s="10"/>
      <c r="P18" s="27"/>
      <c r="Q18" s="10"/>
      <c r="R18" s="27"/>
      <c r="S18" s="10"/>
    </row>
    <row r="19" spans="1:19" ht="19.5" customHeight="1">
      <c r="A19" s="70"/>
      <c r="B19" s="70"/>
      <c r="C19" s="71"/>
      <c r="D19" s="71"/>
      <c r="E19" s="71"/>
      <c r="F19" s="71"/>
      <c r="G19" s="71"/>
      <c r="H19" s="71"/>
      <c r="I19" s="71"/>
      <c r="J19" s="70"/>
      <c r="K19" s="76"/>
      <c r="L19" s="27" t="s">
        <v>541</v>
      </c>
      <c r="M19" s="10"/>
      <c r="N19" s="27"/>
      <c r="O19" s="10"/>
      <c r="P19" s="27"/>
      <c r="Q19" s="10"/>
      <c r="R19" s="27"/>
      <c r="S19" s="10"/>
    </row>
    <row r="20" spans="1:19" ht="19.5" customHeight="1">
      <c r="A20" s="70" t="s">
        <v>528</v>
      </c>
      <c r="B20" s="70" t="s">
        <v>529</v>
      </c>
      <c r="C20" s="71">
        <v>12278.025030999999</v>
      </c>
      <c r="D20" s="71">
        <v>12278.025030999999</v>
      </c>
      <c r="E20" s="71"/>
      <c r="F20" s="71"/>
      <c r="G20" s="71"/>
      <c r="H20" s="71">
        <v>11115.425031000001</v>
      </c>
      <c r="I20" s="71">
        <v>1162.5999999999999</v>
      </c>
      <c r="J20" s="70"/>
      <c r="K20" s="76" t="s">
        <v>472</v>
      </c>
      <c r="L20" s="27" t="s">
        <v>480</v>
      </c>
      <c r="M20" s="10"/>
      <c r="N20" s="27"/>
      <c r="O20" s="10"/>
      <c r="P20" s="27"/>
      <c r="Q20" s="10"/>
      <c r="R20" s="27"/>
      <c r="S20" s="10"/>
    </row>
    <row r="21" spans="1:19" ht="19.5" customHeight="1">
      <c r="A21" s="70"/>
      <c r="B21" s="70"/>
      <c r="C21" s="71"/>
      <c r="D21" s="71"/>
      <c r="E21" s="71"/>
      <c r="F21" s="71"/>
      <c r="G21" s="71"/>
      <c r="H21" s="71"/>
      <c r="I21" s="71"/>
      <c r="J21" s="70"/>
      <c r="K21" s="76"/>
      <c r="L21" s="27" t="s">
        <v>478</v>
      </c>
      <c r="M21" s="10"/>
      <c r="N21" s="27"/>
      <c r="O21" s="10"/>
      <c r="P21" s="27"/>
      <c r="Q21" s="10"/>
      <c r="R21" s="27"/>
      <c r="S21" s="10"/>
    </row>
    <row r="22" spans="1:19" ht="19.5" customHeight="1">
      <c r="A22" s="70"/>
      <c r="B22" s="70"/>
      <c r="C22" s="71"/>
      <c r="D22" s="71"/>
      <c r="E22" s="71"/>
      <c r="F22" s="71"/>
      <c r="G22" s="71"/>
      <c r="H22" s="71"/>
      <c r="I22" s="71"/>
      <c r="J22" s="70"/>
      <c r="K22" s="76"/>
      <c r="L22" s="27" t="s">
        <v>473</v>
      </c>
      <c r="M22" s="10"/>
      <c r="N22" s="27"/>
      <c r="O22" s="10"/>
      <c r="P22" s="27"/>
      <c r="Q22" s="10"/>
      <c r="R22" s="27"/>
      <c r="S22" s="10"/>
    </row>
    <row r="23" spans="1:19" ht="19.5" customHeight="1">
      <c r="A23" s="70"/>
      <c r="B23" s="70"/>
      <c r="C23" s="71"/>
      <c r="D23" s="71"/>
      <c r="E23" s="71"/>
      <c r="F23" s="71"/>
      <c r="G23" s="71"/>
      <c r="H23" s="71"/>
      <c r="I23" s="71"/>
      <c r="J23" s="70"/>
      <c r="K23" s="76" t="s">
        <v>468</v>
      </c>
      <c r="L23" s="27" t="s">
        <v>489</v>
      </c>
      <c r="M23" s="10"/>
      <c r="N23" s="27"/>
      <c r="O23" s="10"/>
      <c r="P23" s="27"/>
      <c r="Q23" s="10"/>
      <c r="R23" s="27"/>
      <c r="S23" s="10"/>
    </row>
    <row r="24" spans="1:19" ht="19.5" customHeight="1">
      <c r="A24" s="70"/>
      <c r="B24" s="70"/>
      <c r="C24" s="71"/>
      <c r="D24" s="71"/>
      <c r="E24" s="71"/>
      <c r="F24" s="71"/>
      <c r="G24" s="71"/>
      <c r="H24" s="71"/>
      <c r="I24" s="71"/>
      <c r="J24" s="70"/>
      <c r="K24" s="76"/>
      <c r="L24" s="27" t="s">
        <v>506</v>
      </c>
      <c r="M24" s="10"/>
      <c r="N24" s="27"/>
      <c r="O24" s="10"/>
      <c r="P24" s="27"/>
      <c r="Q24" s="10"/>
      <c r="R24" s="27"/>
      <c r="S24" s="10"/>
    </row>
    <row r="25" spans="1:19" ht="19.5" customHeight="1">
      <c r="A25" s="70"/>
      <c r="B25" s="70"/>
      <c r="C25" s="71"/>
      <c r="D25" s="71"/>
      <c r="E25" s="71"/>
      <c r="F25" s="71"/>
      <c r="G25" s="71"/>
      <c r="H25" s="71"/>
      <c r="I25" s="71"/>
      <c r="J25" s="70"/>
      <c r="K25" s="76"/>
      <c r="L25" s="27" t="s">
        <v>549</v>
      </c>
      <c r="M25" s="10"/>
      <c r="N25" s="27"/>
      <c r="O25" s="10"/>
      <c r="P25" s="27"/>
      <c r="Q25" s="10"/>
      <c r="R25" s="27"/>
      <c r="S25" s="10"/>
    </row>
    <row r="26" spans="1:19" ht="19.5" customHeight="1">
      <c r="A26" s="70"/>
      <c r="B26" s="70"/>
      <c r="C26" s="71"/>
      <c r="D26" s="71"/>
      <c r="E26" s="71"/>
      <c r="F26" s="71"/>
      <c r="G26" s="71"/>
      <c r="H26" s="71"/>
      <c r="I26" s="71"/>
      <c r="J26" s="70"/>
      <c r="K26" s="76"/>
      <c r="L26" s="27" t="s">
        <v>469</v>
      </c>
      <c r="M26" s="10"/>
      <c r="N26" s="27"/>
      <c r="O26" s="10"/>
      <c r="P26" s="27"/>
      <c r="Q26" s="10"/>
      <c r="R26" s="27"/>
      <c r="S26" s="10"/>
    </row>
    <row r="27" spans="1:19" ht="19.5" customHeight="1">
      <c r="A27" s="70"/>
      <c r="B27" s="70"/>
      <c r="C27" s="71"/>
      <c r="D27" s="71"/>
      <c r="E27" s="71"/>
      <c r="F27" s="71"/>
      <c r="G27" s="71"/>
      <c r="H27" s="71"/>
      <c r="I27" s="71"/>
      <c r="J27" s="70"/>
      <c r="K27" s="27" t="s">
        <v>462</v>
      </c>
      <c r="L27" s="27" t="s">
        <v>463</v>
      </c>
      <c r="M27" s="10"/>
      <c r="N27" s="27"/>
      <c r="O27" s="10"/>
      <c r="P27" s="27"/>
      <c r="Q27" s="10"/>
      <c r="R27" s="27"/>
      <c r="S27" s="10"/>
    </row>
    <row r="28" spans="1:19" ht="19.5" customHeight="1">
      <c r="A28" s="70"/>
      <c r="B28" s="70"/>
      <c r="C28" s="71"/>
      <c r="D28" s="71"/>
      <c r="E28" s="71"/>
      <c r="F28" s="71"/>
      <c r="G28" s="71"/>
      <c r="H28" s="71"/>
      <c r="I28" s="71"/>
      <c r="J28" s="70"/>
      <c r="K28" s="76" t="s">
        <v>484</v>
      </c>
      <c r="L28" s="27" t="s">
        <v>485</v>
      </c>
      <c r="M28" s="10"/>
      <c r="N28" s="27"/>
      <c r="O28" s="10"/>
      <c r="P28" s="27"/>
      <c r="Q28" s="10"/>
      <c r="R28" s="27"/>
      <c r="S28" s="10"/>
    </row>
    <row r="29" spans="1:19" ht="19.5" customHeight="1">
      <c r="A29" s="70"/>
      <c r="B29" s="70"/>
      <c r="C29" s="71"/>
      <c r="D29" s="71"/>
      <c r="E29" s="71"/>
      <c r="F29" s="71"/>
      <c r="G29" s="71"/>
      <c r="H29" s="71"/>
      <c r="I29" s="71"/>
      <c r="J29" s="70"/>
      <c r="K29" s="76"/>
      <c r="L29" s="27" t="s">
        <v>531</v>
      </c>
      <c r="M29" s="10"/>
      <c r="N29" s="27"/>
      <c r="O29" s="10"/>
      <c r="P29" s="27"/>
      <c r="Q29" s="10"/>
      <c r="R29" s="27"/>
      <c r="S29" s="10"/>
    </row>
    <row r="30" spans="1:19" ht="19.5" customHeight="1">
      <c r="A30" s="70"/>
      <c r="B30" s="70"/>
      <c r="C30" s="71"/>
      <c r="D30" s="71"/>
      <c r="E30" s="71"/>
      <c r="F30" s="71"/>
      <c r="G30" s="71"/>
      <c r="H30" s="71"/>
      <c r="I30" s="71"/>
      <c r="J30" s="70"/>
      <c r="K30" s="76"/>
      <c r="L30" s="27" t="s">
        <v>541</v>
      </c>
      <c r="M30" s="10"/>
      <c r="N30" s="27"/>
      <c r="O30" s="10"/>
      <c r="P30" s="27"/>
      <c r="Q30" s="10"/>
      <c r="R30" s="27"/>
      <c r="S30" s="10"/>
    </row>
    <row r="31" spans="1:19" ht="19.5" customHeight="1">
      <c r="A31" s="70" t="s">
        <v>589</v>
      </c>
      <c r="B31" s="70" t="s">
        <v>590</v>
      </c>
      <c r="C31" s="71">
        <v>4164.6236829999998</v>
      </c>
      <c r="D31" s="71">
        <v>4164.6236829999998</v>
      </c>
      <c r="E31" s="71"/>
      <c r="F31" s="71"/>
      <c r="G31" s="71"/>
      <c r="H31" s="71">
        <v>3751.2236830000002</v>
      </c>
      <c r="I31" s="71">
        <v>413.4</v>
      </c>
      <c r="J31" s="70"/>
      <c r="K31" s="76" t="s">
        <v>472</v>
      </c>
      <c r="L31" s="27" t="s">
        <v>480</v>
      </c>
      <c r="M31" s="10"/>
      <c r="N31" s="27"/>
      <c r="O31" s="10"/>
      <c r="P31" s="27"/>
      <c r="Q31" s="10"/>
      <c r="R31" s="27"/>
      <c r="S31" s="10"/>
    </row>
    <row r="32" spans="1:19" ht="19.5" customHeight="1">
      <c r="A32" s="70"/>
      <c r="B32" s="70"/>
      <c r="C32" s="71"/>
      <c r="D32" s="71"/>
      <c r="E32" s="71"/>
      <c r="F32" s="71"/>
      <c r="G32" s="71"/>
      <c r="H32" s="71"/>
      <c r="I32" s="71"/>
      <c r="J32" s="70"/>
      <c r="K32" s="76"/>
      <c r="L32" s="27" t="s">
        <v>478</v>
      </c>
      <c r="M32" s="10"/>
      <c r="N32" s="27"/>
      <c r="O32" s="10"/>
      <c r="P32" s="27"/>
      <c r="Q32" s="10"/>
      <c r="R32" s="27"/>
      <c r="S32" s="10"/>
    </row>
    <row r="33" spans="1:19" ht="19.5" customHeight="1">
      <c r="A33" s="70"/>
      <c r="B33" s="70"/>
      <c r="C33" s="71"/>
      <c r="D33" s="71"/>
      <c r="E33" s="71"/>
      <c r="F33" s="71"/>
      <c r="G33" s="71"/>
      <c r="H33" s="71"/>
      <c r="I33" s="71"/>
      <c r="J33" s="70"/>
      <c r="K33" s="76"/>
      <c r="L33" s="27" t="s">
        <v>473</v>
      </c>
      <c r="M33" s="10"/>
      <c r="N33" s="27"/>
      <c r="O33" s="10"/>
      <c r="P33" s="27"/>
      <c r="Q33" s="10"/>
      <c r="R33" s="27"/>
      <c r="S33" s="10"/>
    </row>
    <row r="34" spans="1:19" ht="19.5" customHeight="1">
      <c r="A34" s="70"/>
      <c r="B34" s="70"/>
      <c r="C34" s="71"/>
      <c r="D34" s="71"/>
      <c r="E34" s="71"/>
      <c r="F34" s="71"/>
      <c r="G34" s="71"/>
      <c r="H34" s="71"/>
      <c r="I34" s="71"/>
      <c r="J34" s="70"/>
      <c r="K34" s="76" t="s">
        <v>468</v>
      </c>
      <c r="L34" s="27" t="s">
        <v>489</v>
      </c>
      <c r="M34" s="10"/>
      <c r="N34" s="27"/>
      <c r="O34" s="10"/>
      <c r="P34" s="27"/>
      <c r="Q34" s="10"/>
      <c r="R34" s="27"/>
      <c r="S34" s="10"/>
    </row>
    <row r="35" spans="1:19" ht="19.5" customHeight="1">
      <c r="A35" s="70"/>
      <c r="B35" s="70"/>
      <c r="C35" s="71"/>
      <c r="D35" s="71"/>
      <c r="E35" s="71"/>
      <c r="F35" s="71"/>
      <c r="G35" s="71"/>
      <c r="H35" s="71"/>
      <c r="I35" s="71"/>
      <c r="J35" s="70"/>
      <c r="K35" s="76"/>
      <c r="L35" s="27" t="s">
        <v>506</v>
      </c>
      <c r="M35" s="10"/>
      <c r="N35" s="27"/>
      <c r="O35" s="10"/>
      <c r="P35" s="27"/>
      <c r="Q35" s="10"/>
      <c r="R35" s="27"/>
      <c r="S35" s="10"/>
    </row>
    <row r="36" spans="1:19" ht="19.5" customHeight="1">
      <c r="A36" s="70"/>
      <c r="B36" s="70"/>
      <c r="C36" s="71"/>
      <c r="D36" s="71"/>
      <c r="E36" s="71"/>
      <c r="F36" s="71"/>
      <c r="G36" s="71"/>
      <c r="H36" s="71"/>
      <c r="I36" s="71"/>
      <c r="J36" s="70"/>
      <c r="K36" s="76"/>
      <c r="L36" s="27" t="s">
        <v>549</v>
      </c>
      <c r="M36" s="10"/>
      <c r="N36" s="27"/>
      <c r="O36" s="10"/>
      <c r="P36" s="27"/>
      <c r="Q36" s="10"/>
      <c r="R36" s="27"/>
      <c r="S36" s="10"/>
    </row>
    <row r="37" spans="1:19" ht="19.5" customHeight="1">
      <c r="A37" s="70"/>
      <c r="B37" s="70"/>
      <c r="C37" s="71"/>
      <c r="D37" s="71"/>
      <c r="E37" s="71"/>
      <c r="F37" s="71"/>
      <c r="G37" s="71"/>
      <c r="H37" s="71"/>
      <c r="I37" s="71"/>
      <c r="J37" s="70"/>
      <c r="K37" s="76"/>
      <c r="L37" s="27" t="s">
        <v>469</v>
      </c>
      <c r="M37" s="10"/>
      <c r="N37" s="27"/>
      <c r="O37" s="10"/>
      <c r="P37" s="27"/>
      <c r="Q37" s="10"/>
      <c r="R37" s="27"/>
      <c r="S37" s="10"/>
    </row>
    <row r="38" spans="1:19" ht="19.5" customHeight="1">
      <c r="A38" s="70"/>
      <c r="B38" s="70"/>
      <c r="C38" s="71"/>
      <c r="D38" s="71"/>
      <c r="E38" s="71"/>
      <c r="F38" s="71"/>
      <c r="G38" s="71"/>
      <c r="H38" s="71"/>
      <c r="I38" s="71"/>
      <c r="J38" s="70"/>
      <c r="K38" s="27" t="s">
        <v>462</v>
      </c>
      <c r="L38" s="27" t="s">
        <v>463</v>
      </c>
      <c r="M38" s="10"/>
      <c r="N38" s="27"/>
      <c r="O38" s="10"/>
      <c r="P38" s="27"/>
      <c r="Q38" s="10"/>
      <c r="R38" s="27"/>
      <c r="S38" s="10"/>
    </row>
    <row r="39" spans="1:19" ht="19.5" customHeight="1">
      <c r="A39" s="70"/>
      <c r="B39" s="70"/>
      <c r="C39" s="71"/>
      <c r="D39" s="71"/>
      <c r="E39" s="71"/>
      <c r="F39" s="71"/>
      <c r="G39" s="71"/>
      <c r="H39" s="71"/>
      <c r="I39" s="71"/>
      <c r="J39" s="70"/>
      <c r="K39" s="76" t="s">
        <v>484</v>
      </c>
      <c r="L39" s="27" t="s">
        <v>485</v>
      </c>
      <c r="M39" s="10"/>
      <c r="N39" s="27"/>
      <c r="O39" s="10"/>
      <c r="P39" s="27"/>
      <c r="Q39" s="10"/>
      <c r="R39" s="27"/>
      <c r="S39" s="10"/>
    </row>
    <row r="40" spans="1:19" ht="19.5" customHeight="1">
      <c r="A40" s="70"/>
      <c r="B40" s="70"/>
      <c r="C40" s="71"/>
      <c r="D40" s="71"/>
      <c r="E40" s="71"/>
      <c r="F40" s="71"/>
      <c r="G40" s="71"/>
      <c r="H40" s="71"/>
      <c r="I40" s="71"/>
      <c r="J40" s="70"/>
      <c r="K40" s="76"/>
      <c r="L40" s="27" t="s">
        <v>531</v>
      </c>
      <c r="M40" s="10"/>
      <c r="N40" s="27"/>
      <c r="O40" s="10"/>
      <c r="P40" s="27"/>
      <c r="Q40" s="10"/>
      <c r="R40" s="27"/>
      <c r="S40" s="10"/>
    </row>
    <row r="41" spans="1:19" ht="19.5" customHeight="1">
      <c r="A41" s="70"/>
      <c r="B41" s="70"/>
      <c r="C41" s="71"/>
      <c r="D41" s="71"/>
      <c r="E41" s="71"/>
      <c r="F41" s="71"/>
      <c r="G41" s="71"/>
      <c r="H41" s="71"/>
      <c r="I41" s="71"/>
      <c r="J41" s="70"/>
      <c r="K41" s="76"/>
      <c r="L41" s="27" t="s">
        <v>541</v>
      </c>
      <c r="M41" s="10"/>
      <c r="N41" s="27"/>
      <c r="O41" s="10"/>
      <c r="P41" s="27"/>
      <c r="Q41" s="10"/>
      <c r="R41" s="27"/>
      <c r="S41" s="10"/>
    </row>
    <row r="42" spans="1:19" ht="19.5" customHeight="1">
      <c r="A42" s="70" t="s">
        <v>616</v>
      </c>
      <c r="B42" s="70" t="s">
        <v>617</v>
      </c>
      <c r="C42" s="71">
        <v>3287.3774480000002</v>
      </c>
      <c r="D42" s="71">
        <v>3287.3774480000002</v>
      </c>
      <c r="E42" s="71"/>
      <c r="F42" s="71"/>
      <c r="G42" s="71"/>
      <c r="H42" s="71">
        <v>2951.807448</v>
      </c>
      <c r="I42" s="71">
        <v>335.57</v>
      </c>
      <c r="J42" s="70"/>
      <c r="K42" s="76" t="s">
        <v>472</v>
      </c>
      <c r="L42" s="27" t="s">
        <v>480</v>
      </c>
      <c r="M42" s="10"/>
      <c r="N42" s="27"/>
      <c r="O42" s="10"/>
      <c r="P42" s="27"/>
      <c r="Q42" s="10"/>
      <c r="R42" s="27"/>
      <c r="S42" s="10"/>
    </row>
    <row r="43" spans="1:19" ht="19.5" customHeight="1">
      <c r="A43" s="70"/>
      <c r="B43" s="70"/>
      <c r="C43" s="71"/>
      <c r="D43" s="71"/>
      <c r="E43" s="71"/>
      <c r="F43" s="71"/>
      <c r="G43" s="71"/>
      <c r="H43" s="71"/>
      <c r="I43" s="71"/>
      <c r="J43" s="70"/>
      <c r="K43" s="76"/>
      <c r="L43" s="27" t="s">
        <v>478</v>
      </c>
      <c r="M43" s="10"/>
      <c r="N43" s="27"/>
      <c r="O43" s="10"/>
      <c r="P43" s="27"/>
      <c r="Q43" s="10"/>
      <c r="R43" s="27"/>
      <c r="S43" s="10"/>
    </row>
    <row r="44" spans="1:19" ht="19.5" customHeight="1">
      <c r="A44" s="70"/>
      <c r="B44" s="70"/>
      <c r="C44" s="71"/>
      <c r="D44" s="71"/>
      <c r="E44" s="71"/>
      <c r="F44" s="71"/>
      <c r="G44" s="71"/>
      <c r="H44" s="71"/>
      <c r="I44" s="71"/>
      <c r="J44" s="70"/>
      <c r="K44" s="76"/>
      <c r="L44" s="27" t="s">
        <v>473</v>
      </c>
      <c r="M44" s="10"/>
      <c r="N44" s="27"/>
      <c r="O44" s="10"/>
      <c r="P44" s="27"/>
      <c r="Q44" s="10"/>
      <c r="R44" s="27"/>
      <c r="S44" s="10"/>
    </row>
    <row r="45" spans="1:19" ht="19.5" customHeight="1">
      <c r="A45" s="70"/>
      <c r="B45" s="70"/>
      <c r="C45" s="71"/>
      <c r="D45" s="71"/>
      <c r="E45" s="71"/>
      <c r="F45" s="71"/>
      <c r="G45" s="71"/>
      <c r="H45" s="71"/>
      <c r="I45" s="71"/>
      <c r="J45" s="70"/>
      <c r="K45" s="76" t="s">
        <v>468</v>
      </c>
      <c r="L45" s="27" t="s">
        <v>489</v>
      </c>
      <c r="M45" s="10"/>
      <c r="N45" s="27"/>
      <c r="O45" s="10"/>
      <c r="P45" s="27"/>
      <c r="Q45" s="10"/>
      <c r="R45" s="27"/>
      <c r="S45" s="10"/>
    </row>
    <row r="46" spans="1:19" ht="19.5" customHeight="1">
      <c r="A46" s="70"/>
      <c r="B46" s="70"/>
      <c r="C46" s="71"/>
      <c r="D46" s="71"/>
      <c r="E46" s="71"/>
      <c r="F46" s="71"/>
      <c r="G46" s="71"/>
      <c r="H46" s="71"/>
      <c r="I46" s="71"/>
      <c r="J46" s="70"/>
      <c r="K46" s="76"/>
      <c r="L46" s="27" t="s">
        <v>506</v>
      </c>
      <c r="M46" s="10"/>
      <c r="N46" s="27"/>
      <c r="O46" s="10"/>
      <c r="P46" s="27"/>
      <c r="Q46" s="10"/>
      <c r="R46" s="27"/>
      <c r="S46" s="10"/>
    </row>
    <row r="47" spans="1:19" ht="19.5" customHeight="1">
      <c r="A47" s="70"/>
      <c r="B47" s="70"/>
      <c r="C47" s="71"/>
      <c r="D47" s="71"/>
      <c r="E47" s="71"/>
      <c r="F47" s="71"/>
      <c r="G47" s="71"/>
      <c r="H47" s="71"/>
      <c r="I47" s="71"/>
      <c r="J47" s="70"/>
      <c r="K47" s="76"/>
      <c r="L47" s="27" t="s">
        <v>549</v>
      </c>
      <c r="M47" s="10"/>
      <c r="N47" s="27"/>
      <c r="O47" s="10"/>
      <c r="P47" s="27"/>
      <c r="Q47" s="10"/>
      <c r="R47" s="27"/>
      <c r="S47" s="10"/>
    </row>
    <row r="48" spans="1:19" ht="19.5" customHeight="1">
      <c r="A48" s="70"/>
      <c r="B48" s="70"/>
      <c r="C48" s="71"/>
      <c r="D48" s="71"/>
      <c r="E48" s="71"/>
      <c r="F48" s="71"/>
      <c r="G48" s="71"/>
      <c r="H48" s="71"/>
      <c r="I48" s="71"/>
      <c r="J48" s="70"/>
      <c r="K48" s="76"/>
      <c r="L48" s="27" t="s">
        <v>469</v>
      </c>
      <c r="M48" s="10"/>
      <c r="N48" s="27"/>
      <c r="O48" s="10"/>
      <c r="P48" s="27"/>
      <c r="Q48" s="10"/>
      <c r="R48" s="27"/>
      <c r="S48" s="10"/>
    </row>
    <row r="49" spans="1:19" ht="19.5" customHeight="1">
      <c r="A49" s="70"/>
      <c r="B49" s="70"/>
      <c r="C49" s="71"/>
      <c r="D49" s="71"/>
      <c r="E49" s="71"/>
      <c r="F49" s="71"/>
      <c r="G49" s="71"/>
      <c r="H49" s="71"/>
      <c r="I49" s="71"/>
      <c r="J49" s="70"/>
      <c r="K49" s="27" t="s">
        <v>462</v>
      </c>
      <c r="L49" s="27" t="s">
        <v>463</v>
      </c>
      <c r="M49" s="10"/>
      <c r="N49" s="27"/>
      <c r="O49" s="10"/>
      <c r="P49" s="27"/>
      <c r="Q49" s="10"/>
      <c r="R49" s="27"/>
      <c r="S49" s="10"/>
    </row>
    <row r="50" spans="1:19" ht="19.5" customHeight="1">
      <c r="A50" s="70"/>
      <c r="B50" s="70"/>
      <c r="C50" s="71"/>
      <c r="D50" s="71"/>
      <c r="E50" s="71"/>
      <c r="F50" s="71"/>
      <c r="G50" s="71"/>
      <c r="H50" s="71"/>
      <c r="I50" s="71"/>
      <c r="J50" s="70"/>
      <c r="K50" s="76" t="s">
        <v>484</v>
      </c>
      <c r="L50" s="27" t="s">
        <v>485</v>
      </c>
      <c r="M50" s="10"/>
      <c r="N50" s="27"/>
      <c r="O50" s="10"/>
      <c r="P50" s="27"/>
      <c r="Q50" s="10"/>
      <c r="R50" s="27"/>
      <c r="S50" s="10"/>
    </row>
    <row r="51" spans="1:19" ht="19.5" customHeight="1">
      <c r="A51" s="70"/>
      <c r="B51" s="70"/>
      <c r="C51" s="71"/>
      <c r="D51" s="71"/>
      <c r="E51" s="71"/>
      <c r="F51" s="71"/>
      <c r="G51" s="71"/>
      <c r="H51" s="71"/>
      <c r="I51" s="71"/>
      <c r="J51" s="70"/>
      <c r="K51" s="76"/>
      <c r="L51" s="27" t="s">
        <v>531</v>
      </c>
      <c r="M51" s="10"/>
      <c r="N51" s="27"/>
      <c r="O51" s="10"/>
      <c r="P51" s="27"/>
      <c r="Q51" s="10"/>
      <c r="R51" s="27"/>
      <c r="S51" s="10"/>
    </row>
    <row r="52" spans="1:19" ht="19.5" customHeight="1">
      <c r="A52" s="70"/>
      <c r="B52" s="70"/>
      <c r="C52" s="71"/>
      <c r="D52" s="71"/>
      <c r="E52" s="71"/>
      <c r="F52" s="71"/>
      <c r="G52" s="71"/>
      <c r="H52" s="71"/>
      <c r="I52" s="71"/>
      <c r="J52" s="70"/>
      <c r="K52" s="76"/>
      <c r="L52" s="27" t="s">
        <v>541</v>
      </c>
      <c r="M52" s="10"/>
      <c r="N52" s="27"/>
      <c r="O52" s="10"/>
      <c r="P52" s="27"/>
      <c r="Q52" s="10"/>
      <c r="R52" s="27"/>
      <c r="S52" s="10"/>
    </row>
    <row r="53" spans="1:19" ht="19.5" customHeight="1">
      <c r="A53" s="70" t="s">
        <v>653</v>
      </c>
      <c r="B53" s="70" t="s">
        <v>761</v>
      </c>
      <c r="C53" s="71">
        <v>19544.066460999999</v>
      </c>
      <c r="D53" s="71">
        <v>19544.066460999999</v>
      </c>
      <c r="E53" s="71"/>
      <c r="F53" s="71"/>
      <c r="G53" s="71"/>
      <c r="H53" s="71">
        <v>8739.0364609999997</v>
      </c>
      <c r="I53" s="71">
        <v>10805.03</v>
      </c>
      <c r="J53" s="70"/>
      <c r="K53" s="76" t="s">
        <v>472</v>
      </c>
      <c r="L53" s="27" t="s">
        <v>480</v>
      </c>
      <c r="M53" s="10"/>
      <c r="N53" s="27"/>
      <c r="O53" s="10"/>
      <c r="P53" s="27"/>
      <c r="Q53" s="10"/>
      <c r="R53" s="27"/>
      <c r="S53" s="10"/>
    </row>
    <row r="54" spans="1:19" ht="19.5" customHeight="1">
      <c r="A54" s="70"/>
      <c r="B54" s="70"/>
      <c r="C54" s="71"/>
      <c r="D54" s="71"/>
      <c r="E54" s="71"/>
      <c r="F54" s="71"/>
      <c r="G54" s="71"/>
      <c r="H54" s="71"/>
      <c r="I54" s="71"/>
      <c r="J54" s="70"/>
      <c r="K54" s="76"/>
      <c r="L54" s="27" t="s">
        <v>478</v>
      </c>
      <c r="M54" s="10"/>
      <c r="N54" s="27"/>
      <c r="O54" s="10"/>
      <c r="P54" s="27"/>
      <c r="Q54" s="10"/>
      <c r="R54" s="27"/>
      <c r="S54" s="10"/>
    </row>
    <row r="55" spans="1:19" ht="19.5" customHeight="1">
      <c r="A55" s="70"/>
      <c r="B55" s="70"/>
      <c r="C55" s="71"/>
      <c r="D55" s="71"/>
      <c r="E55" s="71"/>
      <c r="F55" s="71"/>
      <c r="G55" s="71"/>
      <c r="H55" s="71"/>
      <c r="I55" s="71"/>
      <c r="J55" s="70"/>
      <c r="K55" s="76"/>
      <c r="L55" s="27" t="s">
        <v>473</v>
      </c>
      <c r="M55" s="10"/>
      <c r="N55" s="27"/>
      <c r="O55" s="10"/>
      <c r="P55" s="27"/>
      <c r="Q55" s="10"/>
      <c r="R55" s="27"/>
      <c r="S55" s="10"/>
    </row>
    <row r="56" spans="1:19" ht="19.5" customHeight="1">
      <c r="A56" s="70"/>
      <c r="B56" s="70"/>
      <c r="C56" s="71"/>
      <c r="D56" s="71"/>
      <c r="E56" s="71"/>
      <c r="F56" s="71"/>
      <c r="G56" s="71"/>
      <c r="H56" s="71"/>
      <c r="I56" s="71"/>
      <c r="J56" s="70"/>
      <c r="K56" s="76" t="s">
        <v>468</v>
      </c>
      <c r="L56" s="27" t="s">
        <v>489</v>
      </c>
      <c r="M56" s="10"/>
      <c r="N56" s="27"/>
      <c r="O56" s="10"/>
      <c r="P56" s="27"/>
      <c r="Q56" s="10"/>
      <c r="R56" s="27"/>
      <c r="S56" s="10"/>
    </row>
    <row r="57" spans="1:19" ht="19.5" customHeight="1">
      <c r="A57" s="70"/>
      <c r="B57" s="70"/>
      <c r="C57" s="71"/>
      <c r="D57" s="71"/>
      <c r="E57" s="71"/>
      <c r="F57" s="71"/>
      <c r="G57" s="71"/>
      <c r="H57" s="71"/>
      <c r="I57" s="71"/>
      <c r="J57" s="70"/>
      <c r="K57" s="76"/>
      <c r="L57" s="27" t="s">
        <v>506</v>
      </c>
      <c r="M57" s="10"/>
      <c r="N57" s="27"/>
      <c r="O57" s="10"/>
      <c r="P57" s="27"/>
      <c r="Q57" s="10"/>
      <c r="R57" s="27"/>
      <c r="S57" s="10"/>
    </row>
    <row r="58" spans="1:19" ht="19.5" customHeight="1">
      <c r="A58" s="70"/>
      <c r="B58" s="70"/>
      <c r="C58" s="71"/>
      <c r="D58" s="71"/>
      <c r="E58" s="71"/>
      <c r="F58" s="71"/>
      <c r="G58" s="71"/>
      <c r="H58" s="71"/>
      <c r="I58" s="71"/>
      <c r="J58" s="70"/>
      <c r="K58" s="76"/>
      <c r="L58" s="27" t="s">
        <v>549</v>
      </c>
      <c r="M58" s="10"/>
      <c r="N58" s="27"/>
      <c r="O58" s="10"/>
      <c r="P58" s="27"/>
      <c r="Q58" s="10"/>
      <c r="R58" s="27"/>
      <c r="S58" s="10"/>
    </row>
    <row r="59" spans="1:19" ht="19.5" customHeight="1">
      <c r="A59" s="70"/>
      <c r="B59" s="70"/>
      <c r="C59" s="71"/>
      <c r="D59" s="71"/>
      <c r="E59" s="71"/>
      <c r="F59" s="71"/>
      <c r="G59" s="71"/>
      <c r="H59" s="71"/>
      <c r="I59" s="71"/>
      <c r="J59" s="70"/>
      <c r="K59" s="76"/>
      <c r="L59" s="27" t="s">
        <v>469</v>
      </c>
      <c r="M59" s="10"/>
      <c r="N59" s="27"/>
      <c r="O59" s="10"/>
      <c r="P59" s="27"/>
      <c r="Q59" s="10"/>
      <c r="R59" s="27"/>
      <c r="S59" s="10"/>
    </row>
    <row r="60" spans="1:19" ht="19.5" customHeight="1">
      <c r="A60" s="70"/>
      <c r="B60" s="70"/>
      <c r="C60" s="71"/>
      <c r="D60" s="71"/>
      <c r="E60" s="71"/>
      <c r="F60" s="71"/>
      <c r="G60" s="71"/>
      <c r="H60" s="71"/>
      <c r="I60" s="71"/>
      <c r="J60" s="70"/>
      <c r="K60" s="27" t="s">
        <v>462</v>
      </c>
      <c r="L60" s="27" t="s">
        <v>463</v>
      </c>
      <c r="M60" s="10"/>
      <c r="N60" s="27"/>
      <c r="O60" s="10"/>
      <c r="P60" s="27"/>
      <c r="Q60" s="10"/>
      <c r="R60" s="27"/>
      <c r="S60" s="10"/>
    </row>
    <row r="61" spans="1:19" ht="19.5" customHeight="1">
      <c r="A61" s="70"/>
      <c r="B61" s="70"/>
      <c r="C61" s="71"/>
      <c r="D61" s="71"/>
      <c r="E61" s="71"/>
      <c r="F61" s="71"/>
      <c r="G61" s="71"/>
      <c r="H61" s="71"/>
      <c r="I61" s="71"/>
      <c r="J61" s="70"/>
      <c r="K61" s="76" t="s">
        <v>484</v>
      </c>
      <c r="L61" s="27" t="s">
        <v>485</v>
      </c>
      <c r="M61" s="10"/>
      <c r="N61" s="27"/>
      <c r="O61" s="10"/>
      <c r="P61" s="27"/>
      <c r="Q61" s="10"/>
      <c r="R61" s="27"/>
      <c r="S61" s="10"/>
    </row>
    <row r="62" spans="1:19" ht="19.5" customHeight="1">
      <c r="A62" s="70"/>
      <c r="B62" s="70"/>
      <c r="C62" s="71"/>
      <c r="D62" s="71"/>
      <c r="E62" s="71"/>
      <c r="F62" s="71"/>
      <c r="G62" s="71"/>
      <c r="H62" s="71"/>
      <c r="I62" s="71"/>
      <c r="J62" s="70"/>
      <c r="K62" s="76"/>
      <c r="L62" s="27" t="s">
        <v>531</v>
      </c>
      <c r="M62" s="10"/>
      <c r="N62" s="27"/>
      <c r="O62" s="10"/>
      <c r="P62" s="27"/>
      <c r="Q62" s="10"/>
      <c r="R62" s="27"/>
      <c r="S62" s="10"/>
    </row>
    <row r="63" spans="1:19" ht="19.5" customHeight="1">
      <c r="A63" s="70"/>
      <c r="B63" s="70"/>
      <c r="C63" s="71"/>
      <c r="D63" s="71"/>
      <c r="E63" s="71"/>
      <c r="F63" s="71"/>
      <c r="G63" s="71"/>
      <c r="H63" s="71"/>
      <c r="I63" s="71"/>
      <c r="J63" s="70"/>
      <c r="K63" s="76"/>
      <c r="L63" s="27" t="s">
        <v>541</v>
      </c>
      <c r="M63" s="10"/>
      <c r="N63" s="27"/>
      <c r="O63" s="10"/>
      <c r="P63" s="27"/>
      <c r="Q63" s="10"/>
      <c r="R63" s="27"/>
      <c r="S63" s="10"/>
    </row>
    <row r="64" spans="1:19" ht="19.5" customHeight="1">
      <c r="A64" s="70" t="s">
        <v>707</v>
      </c>
      <c r="B64" s="70" t="s">
        <v>708</v>
      </c>
      <c r="C64" s="71">
        <v>449.22122200000001</v>
      </c>
      <c r="D64" s="71">
        <v>449.22122200000001</v>
      </c>
      <c r="E64" s="71"/>
      <c r="F64" s="71"/>
      <c r="G64" s="71"/>
      <c r="H64" s="71">
        <v>260.32122199999998</v>
      </c>
      <c r="I64" s="71">
        <v>188.9</v>
      </c>
      <c r="J64" s="70" t="s">
        <v>762</v>
      </c>
      <c r="K64" s="76" t="s">
        <v>472</v>
      </c>
      <c r="L64" s="27" t="s">
        <v>480</v>
      </c>
      <c r="M64" s="10" t="s">
        <v>763</v>
      </c>
      <c r="N64" s="27" t="s">
        <v>623</v>
      </c>
      <c r="O64" s="10" t="s">
        <v>504</v>
      </c>
      <c r="P64" s="27" t="s">
        <v>559</v>
      </c>
      <c r="Q64" s="10" t="s">
        <v>764</v>
      </c>
      <c r="R64" s="27" t="s">
        <v>535</v>
      </c>
      <c r="S64" s="10"/>
    </row>
    <row r="65" spans="1:19" ht="19.5" customHeight="1">
      <c r="A65" s="70"/>
      <c r="B65" s="70"/>
      <c r="C65" s="71"/>
      <c r="D65" s="71"/>
      <c r="E65" s="71"/>
      <c r="F65" s="71"/>
      <c r="G65" s="71"/>
      <c r="H65" s="71"/>
      <c r="I65" s="71"/>
      <c r="J65" s="70"/>
      <c r="K65" s="76"/>
      <c r="L65" s="27" t="s">
        <v>478</v>
      </c>
      <c r="M65" s="10" t="s">
        <v>722</v>
      </c>
      <c r="N65" s="27" t="s">
        <v>467</v>
      </c>
      <c r="O65" s="10" t="s">
        <v>492</v>
      </c>
      <c r="P65" s="27" t="s">
        <v>496</v>
      </c>
      <c r="Q65" s="10" t="s">
        <v>765</v>
      </c>
      <c r="R65" s="27" t="s">
        <v>535</v>
      </c>
      <c r="S65" s="10"/>
    </row>
    <row r="66" spans="1:19" ht="19.5" customHeight="1">
      <c r="A66" s="70"/>
      <c r="B66" s="70"/>
      <c r="C66" s="71"/>
      <c r="D66" s="71"/>
      <c r="E66" s="71"/>
      <c r="F66" s="71"/>
      <c r="G66" s="71"/>
      <c r="H66" s="71"/>
      <c r="I66" s="71"/>
      <c r="J66" s="70"/>
      <c r="K66" s="76"/>
      <c r="L66" s="27" t="s">
        <v>473</v>
      </c>
      <c r="M66" s="10" t="s">
        <v>766</v>
      </c>
      <c r="N66" s="27" t="s">
        <v>623</v>
      </c>
      <c r="O66" s="10" t="s">
        <v>720</v>
      </c>
      <c r="P66" s="27" t="s">
        <v>721</v>
      </c>
      <c r="Q66" s="10" t="s">
        <v>767</v>
      </c>
      <c r="R66" s="27" t="s">
        <v>535</v>
      </c>
      <c r="S66" s="10"/>
    </row>
    <row r="67" spans="1:19" ht="19.5" customHeight="1">
      <c r="A67" s="70"/>
      <c r="B67" s="70"/>
      <c r="C67" s="71"/>
      <c r="D67" s="71"/>
      <c r="E67" s="71"/>
      <c r="F67" s="71"/>
      <c r="G67" s="71"/>
      <c r="H67" s="71"/>
      <c r="I67" s="71"/>
      <c r="J67" s="70"/>
      <c r="K67" s="76" t="s">
        <v>468</v>
      </c>
      <c r="L67" s="27" t="s">
        <v>489</v>
      </c>
      <c r="M67" s="10" t="s">
        <v>672</v>
      </c>
      <c r="N67" s="27" t="s">
        <v>471</v>
      </c>
      <c r="O67" s="10" t="s">
        <v>554</v>
      </c>
      <c r="P67" s="27"/>
      <c r="Q67" s="10" t="s">
        <v>768</v>
      </c>
      <c r="R67" s="27" t="s">
        <v>535</v>
      </c>
      <c r="S67" s="10"/>
    </row>
    <row r="68" spans="1:19" ht="19.5" customHeight="1">
      <c r="A68" s="70"/>
      <c r="B68" s="70"/>
      <c r="C68" s="71"/>
      <c r="D68" s="71"/>
      <c r="E68" s="71"/>
      <c r="F68" s="71"/>
      <c r="G68" s="71"/>
      <c r="H68" s="71"/>
      <c r="I68" s="71"/>
      <c r="J68" s="70"/>
      <c r="K68" s="76"/>
      <c r="L68" s="27" t="s">
        <v>506</v>
      </c>
      <c r="M68" s="10" t="s">
        <v>716</v>
      </c>
      <c r="N68" s="27" t="s">
        <v>467</v>
      </c>
      <c r="O68" s="10" t="s">
        <v>717</v>
      </c>
      <c r="P68" s="27" t="s">
        <v>718</v>
      </c>
      <c r="Q68" s="10" t="s">
        <v>769</v>
      </c>
      <c r="R68" s="27" t="s">
        <v>535</v>
      </c>
      <c r="S68" s="10"/>
    </row>
    <row r="69" spans="1:19" ht="19.5" customHeight="1">
      <c r="A69" s="70"/>
      <c r="B69" s="70"/>
      <c r="C69" s="71"/>
      <c r="D69" s="71"/>
      <c r="E69" s="71"/>
      <c r="F69" s="71"/>
      <c r="G69" s="71"/>
      <c r="H69" s="71"/>
      <c r="I69" s="71"/>
      <c r="J69" s="70"/>
      <c r="K69" s="76"/>
      <c r="L69" s="27" t="s">
        <v>549</v>
      </c>
      <c r="M69" s="10" t="s">
        <v>522</v>
      </c>
      <c r="N69" s="27" t="s">
        <v>471</v>
      </c>
      <c r="O69" s="10" t="s">
        <v>550</v>
      </c>
      <c r="P69" s="27"/>
      <c r="Q69" s="10" t="s">
        <v>770</v>
      </c>
      <c r="R69" s="27" t="s">
        <v>535</v>
      </c>
      <c r="S69" s="10"/>
    </row>
    <row r="70" spans="1:19" ht="19.5" customHeight="1">
      <c r="A70" s="70"/>
      <c r="B70" s="70"/>
      <c r="C70" s="71"/>
      <c r="D70" s="71"/>
      <c r="E70" s="71"/>
      <c r="F70" s="71"/>
      <c r="G70" s="71"/>
      <c r="H70" s="71"/>
      <c r="I70" s="71"/>
      <c r="J70" s="70"/>
      <c r="K70" s="76"/>
      <c r="L70" s="27" t="s">
        <v>469</v>
      </c>
      <c r="M70" s="10" t="s">
        <v>523</v>
      </c>
      <c r="N70" s="27" t="s">
        <v>471</v>
      </c>
      <c r="O70" s="10" t="s">
        <v>771</v>
      </c>
      <c r="P70" s="27"/>
      <c r="Q70" s="10" t="s">
        <v>523</v>
      </c>
      <c r="R70" s="27" t="s">
        <v>535</v>
      </c>
      <c r="S70" s="10"/>
    </row>
    <row r="71" spans="1:19" ht="19.5" customHeight="1">
      <c r="A71" s="70"/>
      <c r="B71" s="70"/>
      <c r="C71" s="71"/>
      <c r="D71" s="71"/>
      <c r="E71" s="71"/>
      <c r="F71" s="71"/>
      <c r="G71" s="71"/>
      <c r="H71" s="71"/>
      <c r="I71" s="71"/>
      <c r="J71" s="70"/>
      <c r="K71" s="27" t="s">
        <v>462</v>
      </c>
      <c r="L71" s="27" t="s">
        <v>463</v>
      </c>
      <c r="M71" s="10" t="s">
        <v>772</v>
      </c>
      <c r="N71" s="27" t="s">
        <v>467</v>
      </c>
      <c r="O71" s="10" t="s">
        <v>714</v>
      </c>
      <c r="P71" s="27" t="s">
        <v>496</v>
      </c>
      <c r="Q71" s="10" t="s">
        <v>773</v>
      </c>
      <c r="R71" s="27" t="s">
        <v>535</v>
      </c>
      <c r="S71" s="10"/>
    </row>
    <row r="72" spans="1:19" ht="19.5" customHeight="1">
      <c r="A72" s="70"/>
      <c r="B72" s="70"/>
      <c r="C72" s="71"/>
      <c r="D72" s="71"/>
      <c r="E72" s="71"/>
      <c r="F72" s="71"/>
      <c r="G72" s="71"/>
      <c r="H72" s="71"/>
      <c r="I72" s="71"/>
      <c r="J72" s="70"/>
      <c r="K72" s="76" t="s">
        <v>484</v>
      </c>
      <c r="L72" s="27" t="s">
        <v>485</v>
      </c>
      <c r="M72" s="10" t="s">
        <v>274</v>
      </c>
      <c r="N72" s="27" t="s">
        <v>471</v>
      </c>
      <c r="O72" s="10" t="s">
        <v>505</v>
      </c>
      <c r="P72" s="27"/>
      <c r="Q72" s="10" t="s">
        <v>505</v>
      </c>
      <c r="R72" s="27" t="s">
        <v>535</v>
      </c>
      <c r="S72" s="10"/>
    </row>
    <row r="73" spans="1:19" ht="19.5" customHeight="1">
      <c r="A73" s="70"/>
      <c r="B73" s="70"/>
      <c r="C73" s="71"/>
      <c r="D73" s="71"/>
      <c r="E73" s="71"/>
      <c r="F73" s="71"/>
      <c r="G73" s="71"/>
      <c r="H73" s="71"/>
      <c r="I73" s="71"/>
      <c r="J73" s="70"/>
      <c r="K73" s="76"/>
      <c r="L73" s="27" t="s">
        <v>531</v>
      </c>
      <c r="M73" s="10" t="s">
        <v>532</v>
      </c>
      <c r="N73" s="27" t="s">
        <v>471</v>
      </c>
      <c r="O73" s="10" t="s">
        <v>533</v>
      </c>
      <c r="P73" s="27"/>
      <c r="Q73" s="10" t="s">
        <v>774</v>
      </c>
      <c r="R73" s="27" t="s">
        <v>535</v>
      </c>
      <c r="S73" s="10"/>
    </row>
    <row r="74" spans="1:19" ht="19.5" customHeight="1">
      <c r="A74" s="70"/>
      <c r="B74" s="70"/>
      <c r="C74" s="71"/>
      <c r="D74" s="71"/>
      <c r="E74" s="71"/>
      <c r="F74" s="71"/>
      <c r="G74" s="71"/>
      <c r="H74" s="71"/>
      <c r="I74" s="71"/>
      <c r="J74" s="70"/>
      <c r="K74" s="76"/>
      <c r="L74" s="27" t="s">
        <v>541</v>
      </c>
      <c r="M74" s="10" t="s">
        <v>712</v>
      </c>
      <c r="N74" s="27" t="s">
        <v>471</v>
      </c>
      <c r="O74" s="10" t="s">
        <v>533</v>
      </c>
      <c r="P74" s="27"/>
      <c r="Q74" s="10" t="s">
        <v>775</v>
      </c>
      <c r="R74" s="27" t="s">
        <v>535</v>
      </c>
      <c r="S74" s="10"/>
    </row>
    <row r="75" spans="1:19" ht="19.5" customHeight="1">
      <c r="A75" s="70" t="s">
        <v>731</v>
      </c>
      <c r="B75" s="70" t="s">
        <v>732</v>
      </c>
      <c r="C75" s="71">
        <v>3845.1935800000001</v>
      </c>
      <c r="D75" s="71">
        <v>3845.1935800000001</v>
      </c>
      <c r="E75" s="71"/>
      <c r="F75" s="71"/>
      <c r="G75" s="71"/>
      <c r="H75" s="71">
        <v>2464.5935800000002</v>
      </c>
      <c r="I75" s="71">
        <v>1380.6</v>
      </c>
      <c r="J75" s="70"/>
      <c r="K75" s="76" t="s">
        <v>472</v>
      </c>
      <c r="L75" s="27" t="s">
        <v>480</v>
      </c>
      <c r="M75" s="10"/>
      <c r="N75" s="27"/>
      <c r="O75" s="10"/>
      <c r="P75" s="27"/>
      <c r="Q75" s="10"/>
      <c r="R75" s="27"/>
      <c r="S75" s="10"/>
    </row>
    <row r="76" spans="1:19" ht="19.5" customHeight="1">
      <c r="A76" s="70"/>
      <c r="B76" s="70"/>
      <c r="C76" s="71"/>
      <c r="D76" s="71"/>
      <c r="E76" s="71"/>
      <c r="F76" s="71"/>
      <c r="G76" s="71"/>
      <c r="H76" s="71"/>
      <c r="I76" s="71"/>
      <c r="J76" s="70"/>
      <c r="K76" s="76"/>
      <c r="L76" s="27" t="s">
        <v>478</v>
      </c>
      <c r="M76" s="10"/>
      <c r="N76" s="27"/>
      <c r="O76" s="10"/>
      <c r="P76" s="27"/>
      <c r="Q76" s="10"/>
      <c r="R76" s="27"/>
      <c r="S76" s="10"/>
    </row>
    <row r="77" spans="1:19" ht="19.5" customHeight="1">
      <c r="A77" s="70"/>
      <c r="B77" s="70"/>
      <c r="C77" s="71"/>
      <c r="D77" s="71"/>
      <c r="E77" s="71"/>
      <c r="F77" s="71"/>
      <c r="G77" s="71"/>
      <c r="H77" s="71"/>
      <c r="I77" s="71"/>
      <c r="J77" s="70"/>
      <c r="K77" s="76"/>
      <c r="L77" s="27" t="s">
        <v>473</v>
      </c>
      <c r="M77" s="10"/>
      <c r="N77" s="27"/>
      <c r="O77" s="10"/>
      <c r="P77" s="27"/>
      <c r="Q77" s="10"/>
      <c r="R77" s="27"/>
      <c r="S77" s="10"/>
    </row>
    <row r="78" spans="1:19" ht="19.5" customHeight="1">
      <c r="A78" s="70"/>
      <c r="B78" s="70"/>
      <c r="C78" s="71"/>
      <c r="D78" s="71"/>
      <c r="E78" s="71"/>
      <c r="F78" s="71"/>
      <c r="G78" s="71"/>
      <c r="H78" s="71"/>
      <c r="I78" s="71"/>
      <c r="J78" s="70"/>
      <c r="K78" s="76" t="s">
        <v>468</v>
      </c>
      <c r="L78" s="27" t="s">
        <v>489</v>
      </c>
      <c r="M78" s="10"/>
      <c r="N78" s="27"/>
      <c r="O78" s="10"/>
      <c r="P78" s="27"/>
      <c r="Q78" s="10"/>
      <c r="R78" s="27"/>
      <c r="S78" s="10"/>
    </row>
    <row r="79" spans="1:19" ht="19.5" customHeight="1">
      <c r="A79" s="70"/>
      <c r="B79" s="70"/>
      <c r="C79" s="71"/>
      <c r="D79" s="71"/>
      <c r="E79" s="71"/>
      <c r="F79" s="71"/>
      <c r="G79" s="71"/>
      <c r="H79" s="71"/>
      <c r="I79" s="71"/>
      <c r="J79" s="70"/>
      <c r="K79" s="76"/>
      <c r="L79" s="27" t="s">
        <v>506</v>
      </c>
      <c r="M79" s="10"/>
      <c r="N79" s="27"/>
      <c r="O79" s="10"/>
      <c r="P79" s="27"/>
      <c r="Q79" s="10"/>
      <c r="R79" s="27"/>
      <c r="S79" s="10"/>
    </row>
    <row r="80" spans="1:19" ht="19.5" customHeight="1">
      <c r="A80" s="70"/>
      <c r="B80" s="70"/>
      <c r="C80" s="71"/>
      <c r="D80" s="71"/>
      <c r="E80" s="71"/>
      <c r="F80" s="71"/>
      <c r="G80" s="71"/>
      <c r="H80" s="71"/>
      <c r="I80" s="71"/>
      <c r="J80" s="70"/>
      <c r="K80" s="76"/>
      <c r="L80" s="27" t="s">
        <v>549</v>
      </c>
      <c r="M80" s="10"/>
      <c r="N80" s="27"/>
      <c r="O80" s="10"/>
      <c r="P80" s="27"/>
      <c r="Q80" s="10"/>
      <c r="R80" s="27"/>
      <c r="S80" s="10"/>
    </row>
    <row r="81" spans="1:19" ht="19.5" customHeight="1">
      <c r="A81" s="70"/>
      <c r="B81" s="70"/>
      <c r="C81" s="71"/>
      <c r="D81" s="71"/>
      <c r="E81" s="71"/>
      <c r="F81" s="71"/>
      <c r="G81" s="71"/>
      <c r="H81" s="71"/>
      <c r="I81" s="71"/>
      <c r="J81" s="70"/>
      <c r="K81" s="76"/>
      <c r="L81" s="27" t="s">
        <v>469</v>
      </c>
      <c r="M81" s="10"/>
      <c r="N81" s="27"/>
      <c r="O81" s="10"/>
      <c r="P81" s="27"/>
      <c r="Q81" s="10"/>
      <c r="R81" s="27"/>
      <c r="S81" s="10"/>
    </row>
    <row r="82" spans="1:19" ht="19.5" customHeight="1">
      <c r="A82" s="70"/>
      <c r="B82" s="70"/>
      <c r="C82" s="71"/>
      <c r="D82" s="71"/>
      <c r="E82" s="71"/>
      <c r="F82" s="71"/>
      <c r="G82" s="71"/>
      <c r="H82" s="71"/>
      <c r="I82" s="71"/>
      <c r="J82" s="70"/>
      <c r="K82" s="27" t="s">
        <v>462</v>
      </c>
      <c r="L82" s="27" t="s">
        <v>463</v>
      </c>
      <c r="M82" s="10"/>
      <c r="N82" s="27"/>
      <c r="O82" s="10"/>
      <c r="P82" s="27"/>
      <c r="Q82" s="10"/>
      <c r="R82" s="27"/>
      <c r="S82" s="10"/>
    </row>
    <row r="83" spans="1:19" ht="19.5" customHeight="1">
      <c r="A83" s="70"/>
      <c r="B83" s="70"/>
      <c r="C83" s="71"/>
      <c r="D83" s="71"/>
      <c r="E83" s="71"/>
      <c r="F83" s="71"/>
      <c r="G83" s="71"/>
      <c r="H83" s="71"/>
      <c r="I83" s="71"/>
      <c r="J83" s="70"/>
      <c r="K83" s="76" t="s">
        <v>484</v>
      </c>
      <c r="L83" s="27" t="s">
        <v>485</v>
      </c>
      <c r="M83" s="10"/>
      <c r="N83" s="27"/>
      <c r="O83" s="10"/>
      <c r="P83" s="27"/>
      <c r="Q83" s="10"/>
      <c r="R83" s="27"/>
      <c r="S83" s="10"/>
    </row>
    <row r="84" spans="1:19" ht="19.5" customHeight="1">
      <c r="A84" s="70"/>
      <c r="B84" s="70"/>
      <c r="C84" s="71"/>
      <c r="D84" s="71"/>
      <c r="E84" s="71"/>
      <c r="F84" s="71"/>
      <c r="G84" s="71"/>
      <c r="H84" s="71"/>
      <c r="I84" s="71"/>
      <c r="J84" s="70"/>
      <c r="K84" s="76"/>
      <c r="L84" s="27" t="s">
        <v>531</v>
      </c>
      <c r="M84" s="10"/>
      <c r="N84" s="27"/>
      <c r="O84" s="10"/>
      <c r="P84" s="27"/>
      <c r="Q84" s="10"/>
      <c r="R84" s="27"/>
      <c r="S84" s="10"/>
    </row>
    <row r="85" spans="1:19" ht="19.5" customHeight="1">
      <c r="A85" s="70"/>
      <c r="B85" s="70"/>
      <c r="C85" s="71"/>
      <c r="D85" s="71"/>
      <c r="E85" s="71"/>
      <c r="F85" s="71"/>
      <c r="G85" s="71"/>
      <c r="H85" s="71"/>
      <c r="I85" s="71"/>
      <c r="J85" s="70"/>
      <c r="K85" s="76"/>
      <c r="L85" s="27" t="s">
        <v>541</v>
      </c>
      <c r="M85" s="10"/>
      <c r="N85" s="27"/>
      <c r="O85" s="10"/>
      <c r="P85" s="27"/>
      <c r="Q85" s="10"/>
      <c r="R85" s="27"/>
      <c r="S85" s="10"/>
    </row>
    <row r="86" spans="1:19" ht="16.350000000000001" customHeight="1"/>
    <row r="87" spans="1:19" ht="16.350000000000001" customHeight="1"/>
    <row r="88" spans="1:19" ht="16.350000000000001" customHeight="1"/>
    <row r="89" spans="1:19" ht="16.350000000000001" customHeight="1"/>
    <row r="90" spans="1:19" ht="16.350000000000001" customHeight="1"/>
    <row r="91" spans="1:19" ht="16.350000000000001" customHeight="1"/>
    <row r="92" spans="1:19" ht="16.350000000000001" customHeight="1"/>
    <row r="93" spans="1:19" ht="16.350000000000001" customHeight="1"/>
    <row r="94" spans="1:19" ht="16.350000000000001" customHeight="1">
      <c r="F94" s="1" t="s">
        <v>776</v>
      </c>
    </row>
  </sheetData>
  <mergeCells count="103">
    <mergeCell ref="K64:K66"/>
    <mergeCell ref="K67:K70"/>
    <mergeCell ref="K72:K74"/>
    <mergeCell ref="A75:A85"/>
    <mergeCell ref="B75:B85"/>
    <mergeCell ref="C75:C85"/>
    <mergeCell ref="D75:D85"/>
    <mergeCell ref="E75:E85"/>
    <mergeCell ref="F75:F85"/>
    <mergeCell ref="G75:G85"/>
    <mergeCell ref="H75:H85"/>
    <mergeCell ref="I75:I85"/>
    <mergeCell ref="J75:J85"/>
    <mergeCell ref="K75:K77"/>
    <mergeCell ref="K78:K81"/>
    <mergeCell ref="K83:K85"/>
    <mergeCell ref="F64:F74"/>
    <mergeCell ref="G64:G74"/>
    <mergeCell ref="H64:H74"/>
    <mergeCell ref="I64:I74"/>
    <mergeCell ref="J64:J74"/>
    <mergeCell ref="A64:A74"/>
    <mergeCell ref="B64:B74"/>
    <mergeCell ref="C64:C74"/>
    <mergeCell ref="D64:D74"/>
    <mergeCell ref="E64:E74"/>
    <mergeCell ref="K42:K44"/>
    <mergeCell ref="K45:K48"/>
    <mergeCell ref="K50:K52"/>
    <mergeCell ref="A53:A63"/>
    <mergeCell ref="B53:B63"/>
    <mergeCell ref="C53:C63"/>
    <mergeCell ref="D53:D63"/>
    <mergeCell ref="E53:E63"/>
    <mergeCell ref="F53:F63"/>
    <mergeCell ref="G53:G63"/>
    <mergeCell ref="H53:H63"/>
    <mergeCell ref="I53:I63"/>
    <mergeCell ref="J53:J63"/>
    <mergeCell ref="K53:K55"/>
    <mergeCell ref="K56:K59"/>
    <mergeCell ref="K61:K63"/>
    <mergeCell ref="F42:F52"/>
    <mergeCell ref="G42:G52"/>
    <mergeCell ref="H42:H52"/>
    <mergeCell ref="I42:I52"/>
    <mergeCell ref="J42:J52"/>
    <mergeCell ref="A42:A52"/>
    <mergeCell ref="A31:A41"/>
    <mergeCell ref="B31:B41"/>
    <mergeCell ref="C31:C41"/>
    <mergeCell ref="D31:D41"/>
    <mergeCell ref="E31:E41"/>
    <mergeCell ref="F31:F41"/>
    <mergeCell ref="G31:G41"/>
    <mergeCell ref="H31:H41"/>
    <mergeCell ref="I31:I41"/>
    <mergeCell ref="J20:J30"/>
    <mergeCell ref="K20:K22"/>
    <mergeCell ref="K23:K26"/>
    <mergeCell ref="E9:E19"/>
    <mergeCell ref="F9:F19"/>
    <mergeCell ref="G9:G19"/>
    <mergeCell ref="H9:H19"/>
    <mergeCell ref="I9:I19"/>
    <mergeCell ref="B42:B52"/>
    <mergeCell ref="C42:C52"/>
    <mergeCell ref="D42:D52"/>
    <mergeCell ref="E42:E52"/>
    <mergeCell ref="K28:K30"/>
    <mergeCell ref="J31:J41"/>
    <mergeCell ref="K31:K33"/>
    <mergeCell ref="K34:K37"/>
    <mergeCell ref="K39:K41"/>
    <mergeCell ref="A20:A30"/>
    <mergeCell ref="B20:B30"/>
    <mergeCell ref="C20:C30"/>
    <mergeCell ref="D20:D30"/>
    <mergeCell ref="E20:E30"/>
    <mergeCell ref="F20:F30"/>
    <mergeCell ref="G20:G30"/>
    <mergeCell ref="H20:H30"/>
    <mergeCell ref="I20:I30"/>
    <mergeCell ref="A8:B8"/>
    <mergeCell ref="A9:A19"/>
    <mergeCell ref="B9:B19"/>
    <mergeCell ref="C9:C19"/>
    <mergeCell ref="D9:D19"/>
    <mergeCell ref="A2:S2"/>
    <mergeCell ref="A3:S3"/>
    <mergeCell ref="Q4:S4"/>
    <mergeCell ref="A5:A7"/>
    <mergeCell ref="B5:B7"/>
    <mergeCell ref="C5:I5"/>
    <mergeCell ref="J5:J7"/>
    <mergeCell ref="K5:S6"/>
    <mergeCell ref="C6:C7"/>
    <mergeCell ref="D6:G6"/>
    <mergeCell ref="H6:I6"/>
    <mergeCell ref="J9:J19"/>
    <mergeCell ref="K9:K11"/>
    <mergeCell ref="K12:K15"/>
    <mergeCell ref="K17:K19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>
  <dimension ref="A1:I142"/>
  <sheetViews>
    <sheetView tabSelected="1" zoomScale="130" zoomScaleNormal="130" workbookViewId="0">
      <pane ySplit="2" topLeftCell="A3" activePane="bottomLeft" state="frozen"/>
      <selection pane="bottomLeft" activeCell="F10" sqref="F10"/>
    </sheetView>
  </sheetViews>
  <sheetFormatPr defaultColWidth="10" defaultRowHeight="13.5"/>
  <cols>
    <col min="1" max="3" width="4.625" customWidth="1"/>
    <col min="4" max="4" width="15.375" customWidth="1"/>
    <col min="5" max="9" width="20.5" customWidth="1"/>
  </cols>
  <sheetData>
    <row r="1" spans="1:9" ht="16.350000000000001" customHeight="1">
      <c r="A1" s="1"/>
      <c r="B1" s="1"/>
      <c r="C1" s="1"/>
      <c r="D1" s="1"/>
      <c r="E1" s="1"/>
      <c r="F1" s="1"/>
      <c r="G1" s="1"/>
      <c r="H1" s="1"/>
      <c r="I1" s="5" t="s">
        <v>777</v>
      </c>
    </row>
    <row r="2" spans="1:9" ht="43.15" customHeight="1">
      <c r="A2" s="64" t="s">
        <v>30</v>
      </c>
      <c r="B2" s="64"/>
      <c r="C2" s="64"/>
      <c r="D2" s="64"/>
      <c r="E2" s="64"/>
      <c r="F2" s="64"/>
      <c r="G2" s="64"/>
      <c r="H2" s="64"/>
      <c r="I2" s="64"/>
    </row>
    <row r="3" spans="1:9" ht="24.2" customHeight="1">
      <c r="A3" s="60" t="s">
        <v>749</v>
      </c>
      <c r="B3" s="60"/>
      <c r="C3" s="60"/>
      <c r="D3" s="60"/>
      <c r="E3" s="60"/>
      <c r="F3" s="60"/>
      <c r="G3" s="60"/>
      <c r="H3" s="60"/>
      <c r="I3" s="6" t="s">
        <v>33</v>
      </c>
    </row>
    <row r="4" spans="1:9" ht="19.899999999999999" customHeight="1">
      <c r="A4" s="62" t="s">
        <v>171</v>
      </c>
      <c r="B4" s="62"/>
      <c r="C4" s="62"/>
      <c r="D4" s="62" t="s">
        <v>172</v>
      </c>
      <c r="E4" s="62" t="s">
        <v>173</v>
      </c>
      <c r="F4" s="62" t="s">
        <v>174</v>
      </c>
      <c r="G4" s="62"/>
      <c r="H4" s="62"/>
      <c r="I4" s="62"/>
    </row>
    <row r="5" spans="1:9" ht="17.25" customHeight="1">
      <c r="A5" s="62"/>
      <c r="B5" s="62"/>
      <c r="C5" s="62"/>
      <c r="D5" s="62"/>
      <c r="E5" s="62"/>
      <c r="F5" s="62" t="s">
        <v>138</v>
      </c>
      <c r="G5" s="62" t="s">
        <v>274</v>
      </c>
      <c r="H5" s="62"/>
      <c r="I5" s="62" t="s">
        <v>275</v>
      </c>
    </row>
    <row r="6" spans="1:9" ht="24.2" customHeight="1">
      <c r="A6" s="7" t="s">
        <v>179</v>
      </c>
      <c r="B6" s="7" t="s">
        <v>180</v>
      </c>
      <c r="C6" s="7" t="s">
        <v>181</v>
      </c>
      <c r="D6" s="62"/>
      <c r="E6" s="62"/>
      <c r="F6" s="62"/>
      <c r="G6" s="7" t="s">
        <v>252</v>
      </c>
      <c r="H6" s="7" t="s">
        <v>244</v>
      </c>
      <c r="I6" s="62"/>
    </row>
    <row r="7" spans="1:9" ht="22.9" customHeight="1">
      <c r="A7" s="10"/>
      <c r="B7" s="10"/>
      <c r="C7" s="10"/>
      <c r="D7" s="8"/>
      <c r="E7" s="8" t="s">
        <v>138</v>
      </c>
      <c r="F7" s="12">
        <v>44347.023009999997</v>
      </c>
      <c r="G7" s="12">
        <v>34271.471988999998</v>
      </c>
      <c r="H7" s="12">
        <v>3170.906493</v>
      </c>
      <c r="I7" s="12">
        <v>6904.6445279999998</v>
      </c>
    </row>
    <row r="8" spans="1:9" s="34" customFormat="1" ht="22.9" customHeight="1">
      <c r="A8" s="80"/>
      <c r="B8" s="80"/>
      <c r="C8" s="80"/>
      <c r="D8" s="31" t="s">
        <v>2</v>
      </c>
      <c r="E8" s="31" t="s">
        <v>4</v>
      </c>
      <c r="F8" s="81">
        <v>44347.023009999997</v>
      </c>
      <c r="G8" s="81">
        <v>34271.471988999998</v>
      </c>
      <c r="H8" s="81">
        <v>3170.906493</v>
      </c>
      <c r="I8" s="81">
        <v>6904.6445279999998</v>
      </c>
    </row>
    <row r="9" spans="1:9" ht="22.9" customHeight="1">
      <c r="A9" s="10"/>
      <c r="B9" s="10"/>
      <c r="C9" s="10"/>
      <c r="D9" s="20" t="s">
        <v>156</v>
      </c>
      <c r="E9" s="20" t="s">
        <v>157</v>
      </c>
      <c r="F9" s="12">
        <v>15064.615585</v>
      </c>
      <c r="G9" s="12">
        <v>11314.145676</v>
      </c>
      <c r="H9" s="12">
        <v>1347.1650649999999</v>
      </c>
      <c r="I9" s="12">
        <v>2403.3048439999998</v>
      </c>
    </row>
    <row r="10" spans="1:9" ht="22.9" customHeight="1">
      <c r="A10" s="14" t="s">
        <v>182</v>
      </c>
      <c r="B10" s="14"/>
      <c r="C10" s="14"/>
      <c r="D10" s="8" t="s">
        <v>276</v>
      </c>
      <c r="E10" s="8" t="s">
        <v>277</v>
      </c>
      <c r="F10" s="12">
        <v>10853.601403999999</v>
      </c>
      <c r="G10" s="12">
        <v>8107.2356</v>
      </c>
      <c r="H10" s="12">
        <v>343.06096000000002</v>
      </c>
      <c r="I10" s="12">
        <v>2403.3048439999998</v>
      </c>
    </row>
    <row r="11" spans="1:9" ht="22.9" customHeight="1">
      <c r="A11" s="14" t="s">
        <v>182</v>
      </c>
      <c r="B11" s="25" t="s">
        <v>184</v>
      </c>
      <c r="C11" s="14"/>
      <c r="D11" s="8" t="s">
        <v>278</v>
      </c>
      <c r="E11" s="8" t="s">
        <v>279</v>
      </c>
      <c r="F11" s="12">
        <v>10853.601403999999</v>
      </c>
      <c r="G11" s="12">
        <v>8107.2356</v>
      </c>
      <c r="H11" s="12">
        <v>343.06096000000002</v>
      </c>
      <c r="I11" s="12">
        <v>2403.3048439999998</v>
      </c>
    </row>
    <row r="12" spans="1:9" ht="22.9" customHeight="1">
      <c r="A12" s="22" t="s">
        <v>182</v>
      </c>
      <c r="B12" s="22" t="s">
        <v>184</v>
      </c>
      <c r="C12" s="22" t="s">
        <v>187</v>
      </c>
      <c r="D12" s="23" t="s">
        <v>280</v>
      </c>
      <c r="E12" s="10" t="s">
        <v>281</v>
      </c>
      <c r="F12" s="9">
        <v>10853.601403999999</v>
      </c>
      <c r="G12" s="11">
        <v>8107.2356</v>
      </c>
      <c r="H12" s="11">
        <v>343.06096000000002</v>
      </c>
      <c r="I12" s="11">
        <v>2403.3048439999998</v>
      </c>
    </row>
    <row r="13" spans="1:9" ht="22.9" customHeight="1">
      <c r="A13" s="22" t="s">
        <v>182</v>
      </c>
      <c r="B13" s="22" t="s">
        <v>184</v>
      </c>
      <c r="C13" s="22" t="s">
        <v>184</v>
      </c>
      <c r="D13" s="23" t="s">
        <v>282</v>
      </c>
      <c r="E13" s="10" t="s">
        <v>283</v>
      </c>
      <c r="F13" s="9"/>
      <c r="G13" s="11"/>
      <c r="H13" s="11"/>
      <c r="I13" s="11"/>
    </row>
    <row r="14" spans="1:9" ht="22.9" customHeight="1">
      <c r="A14" s="14" t="s">
        <v>192</v>
      </c>
      <c r="B14" s="14"/>
      <c r="C14" s="14"/>
      <c r="D14" s="8" t="s">
        <v>284</v>
      </c>
      <c r="E14" s="8" t="s">
        <v>285</v>
      </c>
      <c r="F14" s="12">
        <v>2198.7665780000002</v>
      </c>
      <c r="G14" s="12">
        <v>1338.766578</v>
      </c>
      <c r="H14" s="12">
        <v>860</v>
      </c>
      <c r="I14" s="12">
        <v>0</v>
      </c>
    </row>
    <row r="15" spans="1:9" ht="22.9" customHeight="1">
      <c r="A15" s="14" t="s">
        <v>192</v>
      </c>
      <c r="B15" s="25" t="s">
        <v>194</v>
      </c>
      <c r="C15" s="14"/>
      <c r="D15" s="8" t="s">
        <v>286</v>
      </c>
      <c r="E15" s="8" t="s">
        <v>287</v>
      </c>
      <c r="F15" s="12">
        <v>2090.46128</v>
      </c>
      <c r="G15" s="12">
        <v>1230.46128</v>
      </c>
      <c r="H15" s="12">
        <v>860</v>
      </c>
      <c r="I15" s="12">
        <v>0</v>
      </c>
    </row>
    <row r="16" spans="1:9" ht="22.9" customHeight="1">
      <c r="A16" s="22" t="s">
        <v>192</v>
      </c>
      <c r="B16" s="22" t="s">
        <v>194</v>
      </c>
      <c r="C16" s="22" t="s">
        <v>187</v>
      </c>
      <c r="D16" s="23" t="s">
        <v>288</v>
      </c>
      <c r="E16" s="10" t="s">
        <v>289</v>
      </c>
      <c r="F16" s="9">
        <v>860</v>
      </c>
      <c r="G16" s="11"/>
      <c r="H16" s="11">
        <v>860</v>
      </c>
      <c r="I16" s="11"/>
    </row>
    <row r="17" spans="1:9" ht="22.9" customHeight="1">
      <c r="A17" s="22" t="s">
        <v>192</v>
      </c>
      <c r="B17" s="22" t="s">
        <v>194</v>
      </c>
      <c r="C17" s="22" t="s">
        <v>194</v>
      </c>
      <c r="D17" s="23" t="s">
        <v>290</v>
      </c>
      <c r="E17" s="10" t="s">
        <v>291</v>
      </c>
      <c r="F17" s="9">
        <v>1230.46128</v>
      </c>
      <c r="G17" s="11">
        <v>1230.46128</v>
      </c>
      <c r="H17" s="11"/>
      <c r="I17" s="11"/>
    </row>
    <row r="18" spans="1:9" ht="22.9" customHeight="1">
      <c r="A18" s="14" t="s">
        <v>192</v>
      </c>
      <c r="B18" s="25" t="s">
        <v>204</v>
      </c>
      <c r="C18" s="14"/>
      <c r="D18" s="8" t="s">
        <v>292</v>
      </c>
      <c r="E18" s="8" t="s">
        <v>210</v>
      </c>
      <c r="F18" s="12">
        <v>46.142297999999997</v>
      </c>
      <c r="G18" s="12">
        <v>46.142297999999997</v>
      </c>
      <c r="H18" s="12">
        <v>0</v>
      </c>
      <c r="I18" s="12">
        <v>0</v>
      </c>
    </row>
    <row r="19" spans="1:9" ht="22.9" customHeight="1">
      <c r="A19" s="22" t="s">
        <v>192</v>
      </c>
      <c r="B19" s="22" t="s">
        <v>204</v>
      </c>
      <c r="C19" s="22" t="s">
        <v>204</v>
      </c>
      <c r="D19" s="23" t="s">
        <v>293</v>
      </c>
      <c r="E19" s="10" t="s">
        <v>294</v>
      </c>
      <c r="F19" s="9">
        <v>46.142297999999997</v>
      </c>
      <c r="G19" s="11">
        <v>46.142297999999997</v>
      </c>
      <c r="H19" s="11"/>
      <c r="I19" s="11"/>
    </row>
    <row r="20" spans="1:9" ht="22.9" customHeight="1">
      <c r="A20" s="14" t="s">
        <v>192</v>
      </c>
      <c r="B20" s="25" t="s">
        <v>201</v>
      </c>
      <c r="C20" s="14"/>
      <c r="D20" s="8" t="s">
        <v>295</v>
      </c>
      <c r="E20" s="8" t="s">
        <v>296</v>
      </c>
      <c r="F20" s="12">
        <v>62.162999999999997</v>
      </c>
      <c r="G20" s="12">
        <v>62.162999999999997</v>
      </c>
      <c r="H20" s="12">
        <v>0</v>
      </c>
      <c r="I20" s="12">
        <v>0</v>
      </c>
    </row>
    <row r="21" spans="1:9" ht="22.9" customHeight="1">
      <c r="A21" s="22" t="s">
        <v>192</v>
      </c>
      <c r="B21" s="22" t="s">
        <v>201</v>
      </c>
      <c r="C21" s="22" t="s">
        <v>204</v>
      </c>
      <c r="D21" s="23" t="s">
        <v>297</v>
      </c>
      <c r="E21" s="10" t="s">
        <v>298</v>
      </c>
      <c r="F21" s="9">
        <v>62.162999999999997</v>
      </c>
      <c r="G21" s="11">
        <v>62.162999999999997</v>
      </c>
      <c r="H21" s="11"/>
      <c r="I21" s="11"/>
    </row>
    <row r="22" spans="1:9" ht="22.9" customHeight="1">
      <c r="A22" s="14" t="s">
        <v>211</v>
      </c>
      <c r="B22" s="14"/>
      <c r="C22" s="14"/>
      <c r="D22" s="8" t="s">
        <v>299</v>
      </c>
      <c r="E22" s="8" t="s">
        <v>300</v>
      </c>
      <c r="F22" s="12">
        <v>1129.799988</v>
      </c>
      <c r="G22" s="12">
        <v>985.69588299999998</v>
      </c>
      <c r="H22" s="12">
        <v>144.104105</v>
      </c>
      <c r="I22" s="12">
        <v>0</v>
      </c>
    </row>
    <row r="23" spans="1:9" ht="22.9" customHeight="1">
      <c r="A23" s="14" t="s">
        <v>211</v>
      </c>
      <c r="B23" s="25" t="s">
        <v>201</v>
      </c>
      <c r="C23" s="14"/>
      <c r="D23" s="8" t="s">
        <v>301</v>
      </c>
      <c r="E23" s="8" t="s">
        <v>302</v>
      </c>
      <c r="F23" s="12">
        <v>1129.799988</v>
      </c>
      <c r="G23" s="12">
        <v>985.69588299999998</v>
      </c>
      <c r="H23" s="12">
        <v>144.104105</v>
      </c>
      <c r="I23" s="12">
        <v>0</v>
      </c>
    </row>
    <row r="24" spans="1:9" ht="22.9" customHeight="1">
      <c r="A24" s="22" t="s">
        <v>211</v>
      </c>
      <c r="B24" s="22" t="s">
        <v>201</v>
      </c>
      <c r="C24" s="22" t="s">
        <v>187</v>
      </c>
      <c r="D24" s="23" t="s">
        <v>303</v>
      </c>
      <c r="E24" s="10" t="s">
        <v>304</v>
      </c>
      <c r="F24" s="9">
        <v>891.70496400000002</v>
      </c>
      <c r="G24" s="11">
        <v>747.60085900000001</v>
      </c>
      <c r="H24" s="11">
        <v>144.104105</v>
      </c>
      <c r="I24" s="11"/>
    </row>
    <row r="25" spans="1:9" ht="22.9" customHeight="1">
      <c r="A25" s="22" t="s">
        <v>211</v>
      </c>
      <c r="B25" s="22" t="s">
        <v>201</v>
      </c>
      <c r="C25" s="22" t="s">
        <v>217</v>
      </c>
      <c r="D25" s="23" t="s">
        <v>305</v>
      </c>
      <c r="E25" s="10" t="s">
        <v>306</v>
      </c>
      <c r="F25" s="9">
        <v>238.095024</v>
      </c>
      <c r="G25" s="11">
        <v>238.095024</v>
      </c>
      <c r="H25" s="11"/>
      <c r="I25" s="11"/>
    </row>
    <row r="26" spans="1:9" ht="22.9" customHeight="1">
      <c r="A26" s="14" t="s">
        <v>220</v>
      </c>
      <c r="B26" s="14"/>
      <c r="C26" s="14"/>
      <c r="D26" s="8" t="s">
        <v>307</v>
      </c>
      <c r="E26" s="8" t="s">
        <v>308</v>
      </c>
      <c r="F26" s="12">
        <v>882.44761500000004</v>
      </c>
      <c r="G26" s="12">
        <v>882.44761500000004</v>
      </c>
      <c r="H26" s="12">
        <v>0</v>
      </c>
      <c r="I26" s="12">
        <v>0</v>
      </c>
    </row>
    <row r="27" spans="1:9" ht="22.9" customHeight="1">
      <c r="A27" s="14" t="s">
        <v>220</v>
      </c>
      <c r="B27" s="25" t="s">
        <v>184</v>
      </c>
      <c r="C27" s="14"/>
      <c r="D27" s="8" t="s">
        <v>309</v>
      </c>
      <c r="E27" s="8" t="s">
        <v>310</v>
      </c>
      <c r="F27" s="12">
        <v>882.44761500000004</v>
      </c>
      <c r="G27" s="12">
        <v>882.44761500000004</v>
      </c>
      <c r="H27" s="12">
        <v>0</v>
      </c>
      <c r="I27" s="12">
        <v>0</v>
      </c>
    </row>
    <row r="28" spans="1:9" ht="22.9" customHeight="1">
      <c r="A28" s="22" t="s">
        <v>220</v>
      </c>
      <c r="B28" s="22" t="s">
        <v>184</v>
      </c>
      <c r="C28" s="22" t="s">
        <v>187</v>
      </c>
      <c r="D28" s="23" t="s">
        <v>311</v>
      </c>
      <c r="E28" s="10" t="s">
        <v>312</v>
      </c>
      <c r="F28" s="9">
        <v>882.44761500000004</v>
      </c>
      <c r="G28" s="11">
        <v>882.44761500000004</v>
      </c>
      <c r="H28" s="11"/>
      <c r="I28" s="11"/>
    </row>
    <row r="29" spans="1:9" ht="22.9" customHeight="1">
      <c r="A29" s="10"/>
      <c r="B29" s="10"/>
      <c r="C29" s="10"/>
      <c r="D29" s="20" t="s">
        <v>158</v>
      </c>
      <c r="E29" s="20" t="s">
        <v>159</v>
      </c>
      <c r="F29" s="12">
        <v>11115.425031000001</v>
      </c>
      <c r="G29" s="12">
        <v>8576.2668389999999</v>
      </c>
      <c r="H29" s="12">
        <v>770.20138499999996</v>
      </c>
      <c r="I29" s="12">
        <v>1768.956807</v>
      </c>
    </row>
    <row r="30" spans="1:9" ht="22.9" customHeight="1">
      <c r="A30" s="14" t="s">
        <v>182</v>
      </c>
      <c r="B30" s="14"/>
      <c r="C30" s="14"/>
      <c r="D30" s="8" t="s">
        <v>276</v>
      </c>
      <c r="E30" s="8" t="s">
        <v>277</v>
      </c>
      <c r="F30" s="12">
        <v>9250.550373</v>
      </c>
      <c r="G30" s="12">
        <v>6711.3921810000002</v>
      </c>
      <c r="H30" s="12">
        <v>770.20138499999996</v>
      </c>
      <c r="I30" s="12">
        <v>1768.956807</v>
      </c>
    </row>
    <row r="31" spans="1:9" ht="22.9" customHeight="1">
      <c r="A31" s="14" t="s">
        <v>182</v>
      </c>
      <c r="B31" s="25" t="s">
        <v>184</v>
      </c>
      <c r="C31" s="14"/>
      <c r="D31" s="8" t="s">
        <v>278</v>
      </c>
      <c r="E31" s="8" t="s">
        <v>279</v>
      </c>
      <c r="F31" s="12">
        <v>9240.550373</v>
      </c>
      <c r="G31" s="12">
        <v>6711.3921810000002</v>
      </c>
      <c r="H31" s="12">
        <v>770.20138499999996</v>
      </c>
      <c r="I31" s="12">
        <v>1758.956807</v>
      </c>
    </row>
    <row r="32" spans="1:9" ht="22.9" customHeight="1">
      <c r="A32" s="22" t="s">
        <v>182</v>
      </c>
      <c r="B32" s="22" t="s">
        <v>184</v>
      </c>
      <c r="C32" s="22" t="s">
        <v>187</v>
      </c>
      <c r="D32" s="23" t="s">
        <v>280</v>
      </c>
      <c r="E32" s="10" t="s">
        <v>281</v>
      </c>
      <c r="F32" s="9">
        <v>9240.550373</v>
      </c>
      <c r="G32" s="11">
        <v>6711.3921810000002</v>
      </c>
      <c r="H32" s="11">
        <v>770.20138499999996</v>
      </c>
      <c r="I32" s="11">
        <v>1758.956807</v>
      </c>
    </row>
    <row r="33" spans="1:9" ht="22.9" customHeight="1">
      <c r="A33" s="22" t="s">
        <v>182</v>
      </c>
      <c r="B33" s="22" t="s">
        <v>184</v>
      </c>
      <c r="C33" s="22" t="s">
        <v>184</v>
      </c>
      <c r="D33" s="23" t="s">
        <v>282</v>
      </c>
      <c r="E33" s="10" t="s">
        <v>283</v>
      </c>
      <c r="F33" s="9"/>
      <c r="G33" s="11"/>
      <c r="H33" s="11"/>
      <c r="I33" s="11"/>
    </row>
    <row r="34" spans="1:9" ht="22.9" customHeight="1">
      <c r="A34" s="14" t="s">
        <v>182</v>
      </c>
      <c r="B34" s="25" t="s">
        <v>217</v>
      </c>
      <c r="C34" s="14"/>
      <c r="D34" s="8" t="s">
        <v>313</v>
      </c>
      <c r="E34" s="8" t="s">
        <v>314</v>
      </c>
      <c r="F34" s="12">
        <v>10</v>
      </c>
      <c r="G34" s="12">
        <v>0</v>
      </c>
      <c r="H34" s="12">
        <v>0</v>
      </c>
      <c r="I34" s="12">
        <v>10</v>
      </c>
    </row>
    <row r="35" spans="1:9" ht="22.9" customHeight="1">
      <c r="A35" s="22" t="s">
        <v>182</v>
      </c>
      <c r="B35" s="22" t="s">
        <v>217</v>
      </c>
      <c r="C35" s="22" t="s">
        <v>187</v>
      </c>
      <c r="D35" s="23" t="s">
        <v>315</v>
      </c>
      <c r="E35" s="10" t="s">
        <v>281</v>
      </c>
      <c r="F35" s="9">
        <v>10</v>
      </c>
      <c r="G35" s="11"/>
      <c r="H35" s="11"/>
      <c r="I35" s="11">
        <v>10</v>
      </c>
    </row>
    <row r="36" spans="1:9" ht="22.9" customHeight="1">
      <c r="A36" s="14" t="s">
        <v>192</v>
      </c>
      <c r="B36" s="14"/>
      <c r="C36" s="14"/>
      <c r="D36" s="8" t="s">
        <v>284</v>
      </c>
      <c r="E36" s="8" t="s">
        <v>285</v>
      </c>
      <c r="F36" s="12">
        <v>1017.791472</v>
      </c>
      <c r="G36" s="12">
        <v>1017.791472</v>
      </c>
      <c r="H36" s="12">
        <v>0</v>
      </c>
      <c r="I36" s="12">
        <v>0</v>
      </c>
    </row>
    <row r="37" spans="1:9" ht="22.9" customHeight="1">
      <c r="A37" s="14" t="s">
        <v>192</v>
      </c>
      <c r="B37" s="25" t="s">
        <v>194</v>
      </c>
      <c r="C37" s="14"/>
      <c r="D37" s="8" t="s">
        <v>286</v>
      </c>
      <c r="E37" s="8" t="s">
        <v>287</v>
      </c>
      <c r="F37" s="12">
        <v>929.31226200000003</v>
      </c>
      <c r="G37" s="12">
        <v>929.31226200000003</v>
      </c>
      <c r="H37" s="12">
        <v>0</v>
      </c>
      <c r="I37" s="12">
        <v>0</v>
      </c>
    </row>
    <row r="38" spans="1:9" ht="22.9" customHeight="1">
      <c r="A38" s="22" t="s">
        <v>192</v>
      </c>
      <c r="B38" s="22" t="s">
        <v>194</v>
      </c>
      <c r="C38" s="22" t="s">
        <v>194</v>
      </c>
      <c r="D38" s="23" t="s">
        <v>290</v>
      </c>
      <c r="E38" s="10" t="s">
        <v>291</v>
      </c>
      <c r="F38" s="9">
        <v>929.31226200000003</v>
      </c>
      <c r="G38" s="11">
        <v>929.31226200000003</v>
      </c>
      <c r="H38" s="11"/>
      <c r="I38" s="11"/>
    </row>
    <row r="39" spans="1:9" ht="22.9" customHeight="1">
      <c r="A39" s="14" t="s">
        <v>192</v>
      </c>
      <c r="B39" s="25" t="s">
        <v>204</v>
      </c>
      <c r="C39" s="14"/>
      <c r="D39" s="8" t="s">
        <v>292</v>
      </c>
      <c r="E39" s="8" t="s">
        <v>210</v>
      </c>
      <c r="F39" s="12">
        <v>34.849209999999999</v>
      </c>
      <c r="G39" s="12">
        <v>34.849209999999999</v>
      </c>
      <c r="H39" s="12">
        <v>0</v>
      </c>
      <c r="I39" s="12">
        <v>0</v>
      </c>
    </row>
    <row r="40" spans="1:9" ht="22.9" customHeight="1">
      <c r="A40" s="22" t="s">
        <v>192</v>
      </c>
      <c r="B40" s="22" t="s">
        <v>204</v>
      </c>
      <c r="C40" s="22" t="s">
        <v>204</v>
      </c>
      <c r="D40" s="23" t="s">
        <v>293</v>
      </c>
      <c r="E40" s="10" t="s">
        <v>294</v>
      </c>
      <c r="F40" s="9">
        <v>34.849209999999999</v>
      </c>
      <c r="G40" s="11">
        <v>34.849209999999999</v>
      </c>
      <c r="H40" s="11"/>
      <c r="I40" s="11"/>
    </row>
    <row r="41" spans="1:9" ht="22.9" customHeight="1">
      <c r="A41" s="14" t="s">
        <v>192</v>
      </c>
      <c r="B41" s="25" t="s">
        <v>201</v>
      </c>
      <c r="C41" s="14"/>
      <c r="D41" s="8" t="s">
        <v>295</v>
      </c>
      <c r="E41" s="8" t="s">
        <v>296</v>
      </c>
      <c r="F41" s="12">
        <v>53.63</v>
      </c>
      <c r="G41" s="12">
        <v>53.63</v>
      </c>
      <c r="H41" s="12">
        <v>0</v>
      </c>
      <c r="I41" s="12">
        <v>0</v>
      </c>
    </row>
    <row r="42" spans="1:9" ht="22.9" customHeight="1">
      <c r="A42" s="22" t="s">
        <v>192</v>
      </c>
      <c r="B42" s="22" t="s">
        <v>201</v>
      </c>
      <c r="C42" s="22" t="s">
        <v>204</v>
      </c>
      <c r="D42" s="23" t="s">
        <v>297</v>
      </c>
      <c r="E42" s="10" t="s">
        <v>298</v>
      </c>
      <c r="F42" s="9">
        <v>53.63</v>
      </c>
      <c r="G42" s="11">
        <v>53.63</v>
      </c>
      <c r="H42" s="11"/>
      <c r="I42" s="11"/>
    </row>
    <row r="43" spans="1:9" ht="22.9" customHeight="1">
      <c r="A43" s="14" t="s">
        <v>211</v>
      </c>
      <c r="B43" s="14"/>
      <c r="C43" s="14"/>
      <c r="D43" s="8" t="s">
        <v>299</v>
      </c>
      <c r="E43" s="8" t="s">
        <v>300</v>
      </c>
      <c r="F43" s="12">
        <v>177.913814</v>
      </c>
      <c r="G43" s="12">
        <v>177.913814</v>
      </c>
      <c r="H43" s="12">
        <v>0</v>
      </c>
      <c r="I43" s="12">
        <v>0</v>
      </c>
    </row>
    <row r="44" spans="1:9" ht="22.9" customHeight="1">
      <c r="A44" s="14" t="s">
        <v>211</v>
      </c>
      <c r="B44" s="25" t="s">
        <v>201</v>
      </c>
      <c r="C44" s="14"/>
      <c r="D44" s="8" t="s">
        <v>301</v>
      </c>
      <c r="E44" s="8" t="s">
        <v>302</v>
      </c>
      <c r="F44" s="12">
        <v>177.913814</v>
      </c>
      <c r="G44" s="12">
        <v>177.913814</v>
      </c>
      <c r="H44" s="12">
        <v>0</v>
      </c>
      <c r="I44" s="12">
        <v>0</v>
      </c>
    </row>
    <row r="45" spans="1:9" ht="22.9" customHeight="1">
      <c r="A45" s="22" t="s">
        <v>211</v>
      </c>
      <c r="B45" s="22" t="s">
        <v>201</v>
      </c>
      <c r="C45" s="22" t="s">
        <v>217</v>
      </c>
      <c r="D45" s="23" t="s">
        <v>305</v>
      </c>
      <c r="E45" s="10" t="s">
        <v>306</v>
      </c>
      <c r="F45" s="9">
        <v>177.913814</v>
      </c>
      <c r="G45" s="11">
        <v>177.913814</v>
      </c>
      <c r="H45" s="11"/>
      <c r="I45" s="11"/>
    </row>
    <row r="46" spans="1:9" ht="22.9" customHeight="1">
      <c r="A46" s="14" t="s">
        <v>220</v>
      </c>
      <c r="B46" s="14"/>
      <c r="C46" s="14"/>
      <c r="D46" s="8" t="s">
        <v>307</v>
      </c>
      <c r="E46" s="8" t="s">
        <v>308</v>
      </c>
      <c r="F46" s="12">
        <v>669.16937199999995</v>
      </c>
      <c r="G46" s="12">
        <v>669.16937199999995</v>
      </c>
      <c r="H46" s="12">
        <v>0</v>
      </c>
      <c r="I46" s="12">
        <v>0</v>
      </c>
    </row>
    <row r="47" spans="1:9" ht="22.9" customHeight="1">
      <c r="A47" s="14" t="s">
        <v>220</v>
      </c>
      <c r="B47" s="25" t="s">
        <v>184</v>
      </c>
      <c r="C47" s="14"/>
      <c r="D47" s="8" t="s">
        <v>309</v>
      </c>
      <c r="E47" s="8" t="s">
        <v>310</v>
      </c>
      <c r="F47" s="12">
        <v>669.16937199999995</v>
      </c>
      <c r="G47" s="12">
        <v>669.16937199999995</v>
      </c>
      <c r="H47" s="12">
        <v>0</v>
      </c>
      <c r="I47" s="12">
        <v>0</v>
      </c>
    </row>
    <row r="48" spans="1:9" ht="22.9" customHeight="1">
      <c r="A48" s="22" t="s">
        <v>220</v>
      </c>
      <c r="B48" s="22" t="s">
        <v>184</v>
      </c>
      <c r="C48" s="22" t="s">
        <v>187</v>
      </c>
      <c r="D48" s="23" t="s">
        <v>311</v>
      </c>
      <c r="E48" s="10" t="s">
        <v>312</v>
      </c>
      <c r="F48" s="9">
        <v>669.16937199999995</v>
      </c>
      <c r="G48" s="11">
        <v>669.16937199999995</v>
      </c>
      <c r="H48" s="11"/>
      <c r="I48" s="11"/>
    </row>
    <row r="49" spans="1:9" ht="22.9" customHeight="1">
      <c r="A49" s="10"/>
      <c r="B49" s="10"/>
      <c r="C49" s="10"/>
      <c r="D49" s="20" t="s">
        <v>160</v>
      </c>
      <c r="E49" s="20" t="s">
        <v>161</v>
      </c>
      <c r="F49" s="12">
        <v>3751.2236830000002</v>
      </c>
      <c r="G49" s="12">
        <v>2774.1536970000002</v>
      </c>
      <c r="H49" s="12">
        <v>292.56</v>
      </c>
      <c r="I49" s="12">
        <v>684.50998600000003</v>
      </c>
    </row>
    <row r="50" spans="1:9" ht="22.9" customHeight="1">
      <c r="A50" s="14" t="s">
        <v>182</v>
      </c>
      <c r="B50" s="14"/>
      <c r="C50" s="14"/>
      <c r="D50" s="8" t="s">
        <v>276</v>
      </c>
      <c r="E50" s="8" t="s">
        <v>277</v>
      </c>
      <c r="F50" s="12">
        <v>2811.4007059999999</v>
      </c>
      <c r="G50" s="12">
        <v>2126.8907199999999</v>
      </c>
      <c r="H50" s="12">
        <v>0</v>
      </c>
      <c r="I50" s="12">
        <v>684.50998600000003</v>
      </c>
    </row>
    <row r="51" spans="1:9" ht="22.9" customHeight="1">
      <c r="A51" s="14" t="s">
        <v>182</v>
      </c>
      <c r="B51" s="25" t="s">
        <v>184</v>
      </c>
      <c r="C51" s="14"/>
      <c r="D51" s="8" t="s">
        <v>278</v>
      </c>
      <c r="E51" s="8" t="s">
        <v>279</v>
      </c>
      <c r="F51" s="12">
        <v>2811.4007059999999</v>
      </c>
      <c r="G51" s="12">
        <v>2126.8907199999999</v>
      </c>
      <c r="H51" s="12">
        <v>0</v>
      </c>
      <c r="I51" s="12">
        <v>684.50998600000003</v>
      </c>
    </row>
    <row r="52" spans="1:9" ht="22.9" customHeight="1">
      <c r="A52" s="22" t="s">
        <v>182</v>
      </c>
      <c r="B52" s="22" t="s">
        <v>184</v>
      </c>
      <c r="C52" s="22" t="s">
        <v>187</v>
      </c>
      <c r="D52" s="23" t="s">
        <v>280</v>
      </c>
      <c r="E52" s="10" t="s">
        <v>281</v>
      </c>
      <c r="F52" s="9">
        <v>2811.4007059999999</v>
      </c>
      <c r="G52" s="11">
        <v>2126.8907199999999</v>
      </c>
      <c r="H52" s="11"/>
      <c r="I52" s="11">
        <v>684.50998600000003</v>
      </c>
    </row>
    <row r="53" spans="1:9" ht="22.9" customHeight="1">
      <c r="A53" s="14" t="s">
        <v>192</v>
      </c>
      <c r="B53" s="14"/>
      <c r="C53" s="14"/>
      <c r="D53" s="8" t="s">
        <v>284</v>
      </c>
      <c r="E53" s="8" t="s">
        <v>285</v>
      </c>
      <c r="F53" s="12">
        <v>647.10868100000005</v>
      </c>
      <c r="G53" s="12">
        <v>354.54868099999999</v>
      </c>
      <c r="H53" s="12">
        <v>292.56</v>
      </c>
      <c r="I53" s="12">
        <v>0</v>
      </c>
    </row>
    <row r="54" spans="1:9" ht="22.9" customHeight="1">
      <c r="A54" s="14" t="s">
        <v>192</v>
      </c>
      <c r="B54" s="25" t="s">
        <v>194</v>
      </c>
      <c r="C54" s="14"/>
      <c r="D54" s="8" t="s">
        <v>286</v>
      </c>
      <c r="E54" s="8" t="s">
        <v>287</v>
      </c>
      <c r="F54" s="12">
        <v>613.67644499999994</v>
      </c>
      <c r="G54" s="12">
        <v>321.116445</v>
      </c>
      <c r="H54" s="12">
        <v>292.56</v>
      </c>
      <c r="I54" s="12">
        <v>0</v>
      </c>
    </row>
    <row r="55" spans="1:9" ht="22.9" customHeight="1">
      <c r="A55" s="22" t="s">
        <v>192</v>
      </c>
      <c r="B55" s="22" t="s">
        <v>194</v>
      </c>
      <c r="C55" s="22" t="s">
        <v>187</v>
      </c>
      <c r="D55" s="23" t="s">
        <v>288</v>
      </c>
      <c r="E55" s="10" t="s">
        <v>289</v>
      </c>
      <c r="F55" s="9">
        <v>292.56</v>
      </c>
      <c r="G55" s="11"/>
      <c r="H55" s="11">
        <v>292.56</v>
      </c>
      <c r="I55" s="11"/>
    </row>
    <row r="56" spans="1:9" ht="22.9" customHeight="1">
      <c r="A56" s="22" t="s">
        <v>192</v>
      </c>
      <c r="B56" s="22" t="s">
        <v>194</v>
      </c>
      <c r="C56" s="22" t="s">
        <v>194</v>
      </c>
      <c r="D56" s="23" t="s">
        <v>290</v>
      </c>
      <c r="E56" s="10" t="s">
        <v>291</v>
      </c>
      <c r="F56" s="9">
        <v>321.116445</v>
      </c>
      <c r="G56" s="11">
        <v>321.116445</v>
      </c>
      <c r="H56" s="11"/>
      <c r="I56" s="11"/>
    </row>
    <row r="57" spans="1:9" ht="22.9" customHeight="1">
      <c r="A57" s="14" t="s">
        <v>192</v>
      </c>
      <c r="B57" s="25" t="s">
        <v>204</v>
      </c>
      <c r="C57" s="14"/>
      <c r="D57" s="8" t="s">
        <v>292</v>
      </c>
      <c r="E57" s="8" t="s">
        <v>210</v>
      </c>
      <c r="F57" s="12">
        <v>12.041867</v>
      </c>
      <c r="G57" s="12">
        <v>12.041867</v>
      </c>
      <c r="H57" s="12">
        <v>0</v>
      </c>
      <c r="I57" s="12">
        <v>0</v>
      </c>
    </row>
    <row r="58" spans="1:9" ht="22.9" customHeight="1">
      <c r="A58" s="22" t="s">
        <v>192</v>
      </c>
      <c r="B58" s="22" t="s">
        <v>204</v>
      </c>
      <c r="C58" s="22" t="s">
        <v>204</v>
      </c>
      <c r="D58" s="23" t="s">
        <v>293</v>
      </c>
      <c r="E58" s="10" t="s">
        <v>294</v>
      </c>
      <c r="F58" s="9">
        <v>12.041867</v>
      </c>
      <c r="G58" s="11">
        <v>12.041867</v>
      </c>
      <c r="H58" s="11"/>
      <c r="I58" s="11"/>
    </row>
    <row r="59" spans="1:9" ht="22.9" customHeight="1">
      <c r="A59" s="14" t="s">
        <v>192</v>
      </c>
      <c r="B59" s="25" t="s">
        <v>201</v>
      </c>
      <c r="C59" s="14"/>
      <c r="D59" s="8" t="s">
        <v>295</v>
      </c>
      <c r="E59" s="8" t="s">
        <v>296</v>
      </c>
      <c r="F59" s="12">
        <v>21.390369</v>
      </c>
      <c r="G59" s="12">
        <v>21.390369</v>
      </c>
      <c r="H59" s="12">
        <v>0</v>
      </c>
      <c r="I59" s="12">
        <v>0</v>
      </c>
    </row>
    <row r="60" spans="1:9" ht="22.9" customHeight="1">
      <c r="A60" s="22" t="s">
        <v>192</v>
      </c>
      <c r="B60" s="22" t="s">
        <v>201</v>
      </c>
      <c r="C60" s="22" t="s">
        <v>204</v>
      </c>
      <c r="D60" s="23" t="s">
        <v>297</v>
      </c>
      <c r="E60" s="10" t="s">
        <v>298</v>
      </c>
      <c r="F60" s="9">
        <v>21.390369</v>
      </c>
      <c r="G60" s="11">
        <v>21.390369</v>
      </c>
      <c r="H60" s="11"/>
      <c r="I60" s="11"/>
    </row>
    <row r="61" spans="1:9" ht="22.9" customHeight="1">
      <c r="A61" s="14" t="s">
        <v>211</v>
      </c>
      <c r="B61" s="14"/>
      <c r="C61" s="14"/>
      <c r="D61" s="8" t="s">
        <v>299</v>
      </c>
      <c r="E61" s="8" t="s">
        <v>300</v>
      </c>
      <c r="F61" s="12">
        <v>61.342829000000002</v>
      </c>
      <c r="G61" s="12">
        <v>61.342829000000002</v>
      </c>
      <c r="H61" s="12">
        <v>0</v>
      </c>
      <c r="I61" s="12">
        <v>0</v>
      </c>
    </row>
    <row r="62" spans="1:9" ht="22.9" customHeight="1">
      <c r="A62" s="14" t="s">
        <v>211</v>
      </c>
      <c r="B62" s="25" t="s">
        <v>201</v>
      </c>
      <c r="C62" s="14"/>
      <c r="D62" s="8" t="s">
        <v>301</v>
      </c>
      <c r="E62" s="8" t="s">
        <v>302</v>
      </c>
      <c r="F62" s="12">
        <v>61.342829000000002</v>
      </c>
      <c r="G62" s="12">
        <v>61.342829000000002</v>
      </c>
      <c r="H62" s="12">
        <v>0</v>
      </c>
      <c r="I62" s="12">
        <v>0</v>
      </c>
    </row>
    <row r="63" spans="1:9" ht="22.9" customHeight="1">
      <c r="A63" s="22" t="s">
        <v>211</v>
      </c>
      <c r="B63" s="22" t="s">
        <v>201</v>
      </c>
      <c r="C63" s="22" t="s">
        <v>217</v>
      </c>
      <c r="D63" s="23" t="s">
        <v>305</v>
      </c>
      <c r="E63" s="10" t="s">
        <v>306</v>
      </c>
      <c r="F63" s="9">
        <v>61.342829000000002</v>
      </c>
      <c r="G63" s="11">
        <v>61.342829000000002</v>
      </c>
      <c r="H63" s="11"/>
      <c r="I63" s="11"/>
    </row>
    <row r="64" spans="1:9" ht="22.9" customHeight="1">
      <c r="A64" s="14" t="s">
        <v>220</v>
      </c>
      <c r="B64" s="14"/>
      <c r="C64" s="14"/>
      <c r="D64" s="8" t="s">
        <v>307</v>
      </c>
      <c r="E64" s="8" t="s">
        <v>308</v>
      </c>
      <c r="F64" s="12">
        <v>231.371467</v>
      </c>
      <c r="G64" s="12">
        <v>231.371467</v>
      </c>
      <c r="H64" s="12">
        <v>0</v>
      </c>
      <c r="I64" s="12">
        <v>0</v>
      </c>
    </row>
    <row r="65" spans="1:9" ht="22.9" customHeight="1">
      <c r="A65" s="14" t="s">
        <v>220</v>
      </c>
      <c r="B65" s="25" t="s">
        <v>184</v>
      </c>
      <c r="C65" s="14"/>
      <c r="D65" s="8" t="s">
        <v>309</v>
      </c>
      <c r="E65" s="8" t="s">
        <v>310</v>
      </c>
      <c r="F65" s="12">
        <v>231.371467</v>
      </c>
      <c r="G65" s="12">
        <v>231.371467</v>
      </c>
      <c r="H65" s="12">
        <v>0</v>
      </c>
      <c r="I65" s="12">
        <v>0</v>
      </c>
    </row>
    <row r="66" spans="1:9" ht="22.9" customHeight="1">
      <c r="A66" s="22" t="s">
        <v>220</v>
      </c>
      <c r="B66" s="22" t="s">
        <v>184</v>
      </c>
      <c r="C66" s="22" t="s">
        <v>187</v>
      </c>
      <c r="D66" s="23" t="s">
        <v>311</v>
      </c>
      <c r="E66" s="10" t="s">
        <v>312</v>
      </c>
      <c r="F66" s="9">
        <v>231.371467</v>
      </c>
      <c r="G66" s="11">
        <v>231.371467</v>
      </c>
      <c r="H66" s="11"/>
      <c r="I66" s="11"/>
    </row>
    <row r="67" spans="1:9" ht="22.9" customHeight="1">
      <c r="A67" s="10"/>
      <c r="B67" s="10"/>
      <c r="C67" s="10"/>
      <c r="D67" s="20" t="s">
        <v>162</v>
      </c>
      <c r="E67" s="20" t="s">
        <v>163</v>
      </c>
      <c r="F67" s="12">
        <v>2951.807448</v>
      </c>
      <c r="G67" s="12">
        <v>2387.8860420000001</v>
      </c>
      <c r="H67" s="12">
        <v>74.342596999999998</v>
      </c>
      <c r="I67" s="12">
        <v>489.57880899999998</v>
      </c>
    </row>
    <row r="68" spans="1:9" ht="22.9" customHeight="1">
      <c r="A68" s="14" t="s">
        <v>182</v>
      </c>
      <c r="B68" s="14"/>
      <c r="C68" s="14"/>
      <c r="D68" s="8" t="s">
        <v>276</v>
      </c>
      <c r="E68" s="8" t="s">
        <v>277</v>
      </c>
      <c r="F68" s="12">
        <v>2268.1216089999998</v>
      </c>
      <c r="G68" s="12">
        <v>1712.3027999999999</v>
      </c>
      <c r="H68" s="12">
        <v>66.239999999999995</v>
      </c>
      <c r="I68" s="12">
        <v>489.57880899999998</v>
      </c>
    </row>
    <row r="69" spans="1:9" ht="22.9" customHeight="1">
      <c r="A69" s="14" t="s">
        <v>182</v>
      </c>
      <c r="B69" s="25" t="s">
        <v>184</v>
      </c>
      <c r="C69" s="14"/>
      <c r="D69" s="8" t="s">
        <v>278</v>
      </c>
      <c r="E69" s="8" t="s">
        <v>279</v>
      </c>
      <c r="F69" s="12">
        <v>2268.1216089999998</v>
      </c>
      <c r="G69" s="12">
        <v>1712.3027999999999</v>
      </c>
      <c r="H69" s="12">
        <v>66.239999999999995</v>
      </c>
      <c r="I69" s="12">
        <v>489.57880899999998</v>
      </c>
    </row>
    <row r="70" spans="1:9" ht="22.9" customHeight="1">
      <c r="A70" s="22" t="s">
        <v>182</v>
      </c>
      <c r="B70" s="22" t="s">
        <v>184</v>
      </c>
      <c r="C70" s="22" t="s">
        <v>187</v>
      </c>
      <c r="D70" s="23" t="s">
        <v>280</v>
      </c>
      <c r="E70" s="10" t="s">
        <v>281</v>
      </c>
      <c r="F70" s="9">
        <v>2268.1216089999998</v>
      </c>
      <c r="G70" s="11">
        <v>1712.3027999999999</v>
      </c>
      <c r="H70" s="11">
        <v>66.239999999999995</v>
      </c>
      <c r="I70" s="11">
        <v>489.57880899999998</v>
      </c>
    </row>
    <row r="71" spans="1:9" ht="22.9" customHeight="1">
      <c r="A71" s="22" t="s">
        <v>182</v>
      </c>
      <c r="B71" s="22" t="s">
        <v>184</v>
      </c>
      <c r="C71" s="22" t="s">
        <v>184</v>
      </c>
      <c r="D71" s="23" t="s">
        <v>282</v>
      </c>
      <c r="E71" s="10" t="s">
        <v>283</v>
      </c>
      <c r="F71" s="9"/>
      <c r="G71" s="11"/>
      <c r="H71" s="11"/>
      <c r="I71" s="11"/>
    </row>
    <row r="72" spans="1:9" ht="22.9" customHeight="1">
      <c r="A72" s="14" t="s">
        <v>192</v>
      </c>
      <c r="B72" s="14"/>
      <c r="C72" s="14"/>
      <c r="D72" s="8" t="s">
        <v>284</v>
      </c>
      <c r="E72" s="8" t="s">
        <v>285</v>
      </c>
      <c r="F72" s="12">
        <v>285.24826300000001</v>
      </c>
      <c r="G72" s="12">
        <v>285.24826300000001</v>
      </c>
      <c r="H72" s="12">
        <v>0</v>
      </c>
      <c r="I72" s="12">
        <v>0</v>
      </c>
    </row>
    <row r="73" spans="1:9" ht="22.9" customHeight="1">
      <c r="A73" s="14" t="s">
        <v>192</v>
      </c>
      <c r="B73" s="25" t="s">
        <v>194</v>
      </c>
      <c r="C73" s="14"/>
      <c r="D73" s="8" t="s">
        <v>286</v>
      </c>
      <c r="E73" s="8" t="s">
        <v>287</v>
      </c>
      <c r="F73" s="12">
        <v>258.28571199999999</v>
      </c>
      <c r="G73" s="12">
        <v>258.28571199999999</v>
      </c>
      <c r="H73" s="12">
        <v>0</v>
      </c>
      <c r="I73" s="12">
        <v>0</v>
      </c>
    </row>
    <row r="74" spans="1:9" ht="22.9" customHeight="1">
      <c r="A74" s="22" t="s">
        <v>192</v>
      </c>
      <c r="B74" s="22" t="s">
        <v>194</v>
      </c>
      <c r="C74" s="22" t="s">
        <v>194</v>
      </c>
      <c r="D74" s="23" t="s">
        <v>290</v>
      </c>
      <c r="E74" s="10" t="s">
        <v>291</v>
      </c>
      <c r="F74" s="9">
        <v>258.28571199999999</v>
      </c>
      <c r="G74" s="11">
        <v>258.28571199999999</v>
      </c>
      <c r="H74" s="11"/>
      <c r="I74" s="11"/>
    </row>
    <row r="75" spans="1:9" ht="22.9" customHeight="1">
      <c r="A75" s="14" t="s">
        <v>192</v>
      </c>
      <c r="B75" s="25" t="s">
        <v>204</v>
      </c>
      <c r="C75" s="14"/>
      <c r="D75" s="8" t="s">
        <v>292</v>
      </c>
      <c r="E75" s="8" t="s">
        <v>210</v>
      </c>
      <c r="F75" s="12">
        <v>9.6857140000000008</v>
      </c>
      <c r="G75" s="12">
        <v>9.6857140000000008</v>
      </c>
      <c r="H75" s="12">
        <v>0</v>
      </c>
      <c r="I75" s="12">
        <v>0</v>
      </c>
    </row>
    <row r="76" spans="1:9" ht="22.9" customHeight="1">
      <c r="A76" s="22" t="s">
        <v>192</v>
      </c>
      <c r="B76" s="22" t="s">
        <v>204</v>
      </c>
      <c r="C76" s="22" t="s">
        <v>204</v>
      </c>
      <c r="D76" s="23" t="s">
        <v>293</v>
      </c>
      <c r="E76" s="10" t="s">
        <v>294</v>
      </c>
      <c r="F76" s="9">
        <v>9.6857140000000008</v>
      </c>
      <c r="G76" s="11">
        <v>9.6857140000000008</v>
      </c>
      <c r="H76" s="11"/>
      <c r="I76" s="11"/>
    </row>
    <row r="77" spans="1:9" ht="22.9" customHeight="1">
      <c r="A77" s="14" t="s">
        <v>192</v>
      </c>
      <c r="B77" s="25" t="s">
        <v>201</v>
      </c>
      <c r="C77" s="14"/>
      <c r="D77" s="8" t="s">
        <v>295</v>
      </c>
      <c r="E77" s="8" t="s">
        <v>296</v>
      </c>
      <c r="F77" s="12">
        <v>17.276837</v>
      </c>
      <c r="G77" s="12">
        <v>17.276837</v>
      </c>
      <c r="H77" s="12">
        <v>0</v>
      </c>
      <c r="I77" s="12">
        <v>0</v>
      </c>
    </row>
    <row r="78" spans="1:9" ht="22.9" customHeight="1">
      <c r="A78" s="22" t="s">
        <v>192</v>
      </c>
      <c r="B78" s="22" t="s">
        <v>201</v>
      </c>
      <c r="C78" s="22" t="s">
        <v>204</v>
      </c>
      <c r="D78" s="23" t="s">
        <v>297</v>
      </c>
      <c r="E78" s="10" t="s">
        <v>298</v>
      </c>
      <c r="F78" s="9">
        <v>17.276837</v>
      </c>
      <c r="G78" s="11">
        <v>17.276837</v>
      </c>
      <c r="H78" s="11"/>
      <c r="I78" s="11"/>
    </row>
    <row r="79" spans="1:9" ht="22.9" customHeight="1">
      <c r="A79" s="14" t="s">
        <v>211</v>
      </c>
      <c r="B79" s="14"/>
      <c r="C79" s="14"/>
      <c r="D79" s="8" t="s">
        <v>299</v>
      </c>
      <c r="E79" s="8" t="s">
        <v>300</v>
      </c>
      <c r="F79" s="12">
        <v>212.267777</v>
      </c>
      <c r="G79" s="12">
        <v>204.16517999999999</v>
      </c>
      <c r="H79" s="12">
        <v>8.1025969999999994</v>
      </c>
      <c r="I79" s="12">
        <v>0</v>
      </c>
    </row>
    <row r="80" spans="1:9" ht="22.9" customHeight="1">
      <c r="A80" s="14" t="s">
        <v>211</v>
      </c>
      <c r="B80" s="25" t="s">
        <v>201</v>
      </c>
      <c r="C80" s="14"/>
      <c r="D80" s="8" t="s">
        <v>301</v>
      </c>
      <c r="E80" s="8" t="s">
        <v>302</v>
      </c>
      <c r="F80" s="12">
        <v>212.267777</v>
      </c>
      <c r="G80" s="12">
        <v>204.16517999999999</v>
      </c>
      <c r="H80" s="12">
        <v>8.1025969999999994</v>
      </c>
      <c r="I80" s="12">
        <v>0</v>
      </c>
    </row>
    <row r="81" spans="1:9" ht="22.9" customHeight="1">
      <c r="A81" s="22" t="s">
        <v>211</v>
      </c>
      <c r="B81" s="22" t="s">
        <v>201</v>
      </c>
      <c r="C81" s="22" t="s">
        <v>217</v>
      </c>
      <c r="D81" s="23" t="s">
        <v>305</v>
      </c>
      <c r="E81" s="10" t="s">
        <v>306</v>
      </c>
      <c r="F81" s="9">
        <v>212.267777</v>
      </c>
      <c r="G81" s="11">
        <v>204.16517999999999</v>
      </c>
      <c r="H81" s="11">
        <v>8.1025969999999994</v>
      </c>
      <c r="I81" s="11"/>
    </row>
    <row r="82" spans="1:9" ht="22.9" customHeight="1">
      <c r="A82" s="14" t="s">
        <v>220</v>
      </c>
      <c r="B82" s="14"/>
      <c r="C82" s="14"/>
      <c r="D82" s="8" t="s">
        <v>307</v>
      </c>
      <c r="E82" s="8" t="s">
        <v>308</v>
      </c>
      <c r="F82" s="12">
        <v>186.16979900000001</v>
      </c>
      <c r="G82" s="12">
        <v>186.16979900000001</v>
      </c>
      <c r="H82" s="12">
        <v>0</v>
      </c>
      <c r="I82" s="12">
        <v>0</v>
      </c>
    </row>
    <row r="83" spans="1:9" ht="22.9" customHeight="1">
      <c r="A83" s="14" t="s">
        <v>220</v>
      </c>
      <c r="B83" s="25" t="s">
        <v>184</v>
      </c>
      <c r="C83" s="14"/>
      <c r="D83" s="8" t="s">
        <v>309</v>
      </c>
      <c r="E83" s="8" t="s">
        <v>310</v>
      </c>
      <c r="F83" s="12">
        <v>186.16979900000001</v>
      </c>
      <c r="G83" s="12">
        <v>186.16979900000001</v>
      </c>
      <c r="H83" s="12">
        <v>0</v>
      </c>
      <c r="I83" s="12">
        <v>0</v>
      </c>
    </row>
    <row r="84" spans="1:9" ht="22.9" customHeight="1">
      <c r="A84" s="22" t="s">
        <v>220</v>
      </c>
      <c r="B84" s="22" t="s">
        <v>184</v>
      </c>
      <c r="C84" s="22" t="s">
        <v>187</v>
      </c>
      <c r="D84" s="23" t="s">
        <v>311</v>
      </c>
      <c r="E84" s="10" t="s">
        <v>312</v>
      </c>
      <c r="F84" s="9">
        <v>186.16979900000001</v>
      </c>
      <c r="G84" s="11">
        <v>186.16979900000001</v>
      </c>
      <c r="H84" s="11"/>
      <c r="I84" s="11"/>
    </row>
    <row r="85" spans="1:9" ht="22.9" customHeight="1">
      <c r="A85" s="10"/>
      <c r="B85" s="10"/>
      <c r="C85" s="10"/>
      <c r="D85" s="20" t="s">
        <v>164</v>
      </c>
      <c r="E85" s="20" t="s">
        <v>165</v>
      </c>
      <c r="F85" s="12">
        <v>8739.0364609999997</v>
      </c>
      <c r="G85" s="12">
        <v>7085.0032579999997</v>
      </c>
      <c r="H85" s="12">
        <v>670.810383</v>
      </c>
      <c r="I85" s="12">
        <v>983.22281999999996</v>
      </c>
    </row>
    <row r="86" spans="1:9" ht="22.9" customHeight="1">
      <c r="A86" s="14" t="s">
        <v>182</v>
      </c>
      <c r="B86" s="14"/>
      <c r="C86" s="14"/>
      <c r="D86" s="8" t="s">
        <v>276</v>
      </c>
      <c r="E86" s="8" t="s">
        <v>277</v>
      </c>
      <c r="F86" s="12">
        <v>6720.402403</v>
      </c>
      <c r="G86" s="12">
        <v>5066.3692000000001</v>
      </c>
      <c r="H86" s="12">
        <v>670.810383</v>
      </c>
      <c r="I86" s="12">
        <v>983.22281999999996</v>
      </c>
    </row>
    <row r="87" spans="1:9" ht="22.9" customHeight="1">
      <c r="A87" s="14" t="s">
        <v>182</v>
      </c>
      <c r="B87" s="25" t="s">
        <v>184</v>
      </c>
      <c r="C87" s="14"/>
      <c r="D87" s="8" t="s">
        <v>278</v>
      </c>
      <c r="E87" s="8" t="s">
        <v>279</v>
      </c>
      <c r="F87" s="12">
        <v>6720.402403</v>
      </c>
      <c r="G87" s="12">
        <v>5066.3692000000001</v>
      </c>
      <c r="H87" s="12">
        <v>670.810383</v>
      </c>
      <c r="I87" s="12">
        <v>983.22281999999996</v>
      </c>
    </row>
    <row r="88" spans="1:9" ht="22.9" customHeight="1">
      <c r="A88" s="22" t="s">
        <v>182</v>
      </c>
      <c r="B88" s="22" t="s">
        <v>184</v>
      </c>
      <c r="C88" s="22" t="s">
        <v>187</v>
      </c>
      <c r="D88" s="23" t="s">
        <v>280</v>
      </c>
      <c r="E88" s="10" t="s">
        <v>281</v>
      </c>
      <c r="F88" s="9">
        <v>6720.402403</v>
      </c>
      <c r="G88" s="11">
        <v>5066.3692000000001</v>
      </c>
      <c r="H88" s="11">
        <v>670.810383</v>
      </c>
      <c r="I88" s="11">
        <v>983.22281999999996</v>
      </c>
    </row>
    <row r="89" spans="1:9" ht="22.9" customHeight="1">
      <c r="A89" s="22" t="s">
        <v>182</v>
      </c>
      <c r="B89" s="22" t="s">
        <v>184</v>
      </c>
      <c r="C89" s="22" t="s">
        <v>229</v>
      </c>
      <c r="D89" s="23" t="s">
        <v>316</v>
      </c>
      <c r="E89" s="10" t="s">
        <v>317</v>
      </c>
      <c r="F89" s="9"/>
      <c r="G89" s="11"/>
      <c r="H89" s="11"/>
      <c r="I89" s="11"/>
    </row>
    <row r="90" spans="1:9" ht="22.9" customHeight="1">
      <c r="A90" s="14" t="s">
        <v>192</v>
      </c>
      <c r="B90" s="14"/>
      <c r="C90" s="14"/>
      <c r="D90" s="8" t="s">
        <v>284</v>
      </c>
      <c r="E90" s="8" t="s">
        <v>285</v>
      </c>
      <c r="F90" s="12">
        <v>847.38163299999997</v>
      </c>
      <c r="G90" s="12">
        <v>847.38163299999997</v>
      </c>
      <c r="H90" s="12">
        <v>0</v>
      </c>
      <c r="I90" s="12">
        <v>0</v>
      </c>
    </row>
    <row r="91" spans="1:9" ht="22.9" customHeight="1">
      <c r="A91" s="14" t="s">
        <v>192</v>
      </c>
      <c r="B91" s="25" t="s">
        <v>194</v>
      </c>
      <c r="C91" s="14"/>
      <c r="D91" s="8" t="s">
        <v>286</v>
      </c>
      <c r="E91" s="8" t="s">
        <v>287</v>
      </c>
      <c r="F91" s="12">
        <v>770.65217600000005</v>
      </c>
      <c r="G91" s="12">
        <v>770.65217600000005</v>
      </c>
      <c r="H91" s="12">
        <v>0</v>
      </c>
      <c r="I91" s="12">
        <v>0</v>
      </c>
    </row>
    <row r="92" spans="1:9" ht="22.9" customHeight="1">
      <c r="A92" s="22" t="s">
        <v>192</v>
      </c>
      <c r="B92" s="22" t="s">
        <v>194</v>
      </c>
      <c r="C92" s="22" t="s">
        <v>194</v>
      </c>
      <c r="D92" s="23" t="s">
        <v>290</v>
      </c>
      <c r="E92" s="10" t="s">
        <v>291</v>
      </c>
      <c r="F92" s="9">
        <v>770.65217600000005</v>
      </c>
      <c r="G92" s="11">
        <v>770.65217600000005</v>
      </c>
      <c r="H92" s="11"/>
      <c r="I92" s="11"/>
    </row>
    <row r="93" spans="1:9" ht="22.9" customHeight="1">
      <c r="A93" s="14" t="s">
        <v>192</v>
      </c>
      <c r="B93" s="25" t="s">
        <v>204</v>
      </c>
      <c r="C93" s="14"/>
      <c r="D93" s="8" t="s">
        <v>292</v>
      </c>
      <c r="E93" s="8" t="s">
        <v>210</v>
      </c>
      <c r="F93" s="12">
        <v>28.899457000000002</v>
      </c>
      <c r="G93" s="12">
        <v>28.899457000000002</v>
      </c>
      <c r="H93" s="12">
        <v>0</v>
      </c>
      <c r="I93" s="12">
        <v>0</v>
      </c>
    </row>
    <row r="94" spans="1:9" ht="22.9" customHeight="1">
      <c r="A94" s="22" t="s">
        <v>192</v>
      </c>
      <c r="B94" s="22" t="s">
        <v>204</v>
      </c>
      <c r="C94" s="22" t="s">
        <v>204</v>
      </c>
      <c r="D94" s="23" t="s">
        <v>293</v>
      </c>
      <c r="E94" s="10" t="s">
        <v>294</v>
      </c>
      <c r="F94" s="9">
        <v>28.899457000000002</v>
      </c>
      <c r="G94" s="11">
        <v>28.899457000000002</v>
      </c>
      <c r="H94" s="11"/>
      <c r="I94" s="11"/>
    </row>
    <row r="95" spans="1:9" ht="22.9" customHeight="1">
      <c r="A95" s="14" t="s">
        <v>192</v>
      </c>
      <c r="B95" s="25" t="s">
        <v>201</v>
      </c>
      <c r="C95" s="14"/>
      <c r="D95" s="8" t="s">
        <v>295</v>
      </c>
      <c r="E95" s="8" t="s">
        <v>296</v>
      </c>
      <c r="F95" s="12">
        <v>47.83</v>
      </c>
      <c r="G95" s="12">
        <v>47.83</v>
      </c>
      <c r="H95" s="12">
        <v>0</v>
      </c>
      <c r="I95" s="12">
        <v>0</v>
      </c>
    </row>
    <row r="96" spans="1:9" ht="22.9" customHeight="1">
      <c r="A96" s="22" t="s">
        <v>192</v>
      </c>
      <c r="B96" s="22" t="s">
        <v>201</v>
      </c>
      <c r="C96" s="22" t="s">
        <v>204</v>
      </c>
      <c r="D96" s="23" t="s">
        <v>297</v>
      </c>
      <c r="E96" s="10" t="s">
        <v>298</v>
      </c>
      <c r="F96" s="9">
        <v>47.83</v>
      </c>
      <c r="G96" s="11">
        <v>47.83</v>
      </c>
      <c r="H96" s="11"/>
      <c r="I96" s="11"/>
    </row>
    <row r="97" spans="1:9" ht="22.9" customHeight="1">
      <c r="A97" s="14" t="s">
        <v>211</v>
      </c>
      <c r="B97" s="14"/>
      <c r="C97" s="14"/>
      <c r="D97" s="8" t="s">
        <v>299</v>
      </c>
      <c r="E97" s="8" t="s">
        <v>300</v>
      </c>
      <c r="F97" s="12">
        <v>619.35813399999995</v>
      </c>
      <c r="G97" s="12">
        <v>619.35813399999995</v>
      </c>
      <c r="H97" s="12">
        <v>0</v>
      </c>
      <c r="I97" s="12">
        <v>0</v>
      </c>
    </row>
    <row r="98" spans="1:9" ht="22.9" customHeight="1">
      <c r="A98" s="14" t="s">
        <v>211</v>
      </c>
      <c r="B98" s="25" t="s">
        <v>201</v>
      </c>
      <c r="C98" s="14"/>
      <c r="D98" s="8" t="s">
        <v>301</v>
      </c>
      <c r="E98" s="8" t="s">
        <v>302</v>
      </c>
      <c r="F98" s="12">
        <v>619.35813399999995</v>
      </c>
      <c r="G98" s="12">
        <v>619.35813399999995</v>
      </c>
      <c r="H98" s="12">
        <v>0</v>
      </c>
      <c r="I98" s="12">
        <v>0</v>
      </c>
    </row>
    <row r="99" spans="1:9" ht="22.9" customHeight="1">
      <c r="A99" s="22" t="s">
        <v>211</v>
      </c>
      <c r="B99" s="22" t="s">
        <v>201</v>
      </c>
      <c r="C99" s="22" t="s">
        <v>187</v>
      </c>
      <c r="D99" s="23" t="s">
        <v>303</v>
      </c>
      <c r="E99" s="10" t="s">
        <v>304</v>
      </c>
      <c r="F99" s="9">
        <v>469.77616599999999</v>
      </c>
      <c r="G99" s="11">
        <v>469.77616599999999</v>
      </c>
      <c r="H99" s="11"/>
      <c r="I99" s="11"/>
    </row>
    <row r="100" spans="1:9" ht="22.9" customHeight="1">
      <c r="A100" s="22" t="s">
        <v>211</v>
      </c>
      <c r="B100" s="22" t="s">
        <v>201</v>
      </c>
      <c r="C100" s="22" t="s">
        <v>217</v>
      </c>
      <c r="D100" s="23" t="s">
        <v>305</v>
      </c>
      <c r="E100" s="10" t="s">
        <v>306</v>
      </c>
      <c r="F100" s="9">
        <v>149.58196799999999</v>
      </c>
      <c r="G100" s="11">
        <v>149.58196799999999</v>
      </c>
      <c r="H100" s="11"/>
      <c r="I100" s="11"/>
    </row>
    <row r="101" spans="1:9" ht="22.9" customHeight="1">
      <c r="A101" s="14" t="s">
        <v>220</v>
      </c>
      <c r="B101" s="14"/>
      <c r="C101" s="14"/>
      <c r="D101" s="8" t="s">
        <v>307</v>
      </c>
      <c r="E101" s="8" t="s">
        <v>308</v>
      </c>
      <c r="F101" s="12">
        <v>551.89429099999995</v>
      </c>
      <c r="G101" s="12">
        <v>551.89429099999995</v>
      </c>
      <c r="H101" s="12">
        <v>0</v>
      </c>
      <c r="I101" s="12">
        <v>0</v>
      </c>
    </row>
    <row r="102" spans="1:9" ht="22.9" customHeight="1">
      <c r="A102" s="14" t="s">
        <v>220</v>
      </c>
      <c r="B102" s="25" t="s">
        <v>184</v>
      </c>
      <c r="C102" s="14"/>
      <c r="D102" s="8" t="s">
        <v>309</v>
      </c>
      <c r="E102" s="8" t="s">
        <v>310</v>
      </c>
      <c r="F102" s="12">
        <v>551.89429099999995</v>
      </c>
      <c r="G102" s="12">
        <v>551.89429099999995</v>
      </c>
      <c r="H102" s="12">
        <v>0</v>
      </c>
      <c r="I102" s="12">
        <v>0</v>
      </c>
    </row>
    <row r="103" spans="1:9" ht="22.9" customHeight="1">
      <c r="A103" s="22" t="s">
        <v>220</v>
      </c>
      <c r="B103" s="22" t="s">
        <v>184</v>
      </c>
      <c r="C103" s="22" t="s">
        <v>187</v>
      </c>
      <c r="D103" s="23" t="s">
        <v>311</v>
      </c>
      <c r="E103" s="10" t="s">
        <v>312</v>
      </c>
      <c r="F103" s="9">
        <v>551.89429099999995</v>
      </c>
      <c r="G103" s="11">
        <v>551.89429099999995</v>
      </c>
      <c r="H103" s="11"/>
      <c r="I103" s="11"/>
    </row>
    <row r="104" spans="1:9" ht="22.9" customHeight="1">
      <c r="A104" s="10"/>
      <c r="B104" s="10"/>
      <c r="C104" s="10"/>
      <c r="D104" s="20" t="s">
        <v>166</v>
      </c>
      <c r="E104" s="20" t="s">
        <v>167</v>
      </c>
      <c r="F104" s="12">
        <v>260.32122199999998</v>
      </c>
      <c r="G104" s="12">
        <v>208.798202</v>
      </c>
      <c r="H104" s="12">
        <v>0</v>
      </c>
      <c r="I104" s="12">
        <v>51.523020000000002</v>
      </c>
    </row>
    <row r="105" spans="1:9" ht="22.9" customHeight="1">
      <c r="A105" s="14" t="s">
        <v>182</v>
      </c>
      <c r="B105" s="14"/>
      <c r="C105" s="14"/>
      <c r="D105" s="8" t="s">
        <v>276</v>
      </c>
      <c r="E105" s="8" t="s">
        <v>277</v>
      </c>
      <c r="F105" s="12">
        <v>200.84502000000001</v>
      </c>
      <c r="G105" s="12">
        <v>149.322</v>
      </c>
      <c r="H105" s="12">
        <v>0</v>
      </c>
      <c r="I105" s="12">
        <v>51.523020000000002</v>
      </c>
    </row>
    <row r="106" spans="1:9" ht="22.9" customHeight="1">
      <c r="A106" s="14" t="s">
        <v>182</v>
      </c>
      <c r="B106" s="25" t="s">
        <v>184</v>
      </c>
      <c r="C106" s="14"/>
      <c r="D106" s="8" t="s">
        <v>278</v>
      </c>
      <c r="E106" s="8" t="s">
        <v>279</v>
      </c>
      <c r="F106" s="12">
        <v>200.84502000000001</v>
      </c>
      <c r="G106" s="12">
        <v>149.322</v>
      </c>
      <c r="H106" s="12">
        <v>0</v>
      </c>
      <c r="I106" s="12">
        <v>51.523020000000002</v>
      </c>
    </row>
    <row r="107" spans="1:9" ht="22.9" customHeight="1">
      <c r="A107" s="22" t="s">
        <v>182</v>
      </c>
      <c r="B107" s="22" t="s">
        <v>184</v>
      </c>
      <c r="C107" s="22" t="s">
        <v>187</v>
      </c>
      <c r="D107" s="23" t="s">
        <v>280</v>
      </c>
      <c r="E107" s="10" t="s">
        <v>281</v>
      </c>
      <c r="F107" s="9">
        <v>200.84502000000001</v>
      </c>
      <c r="G107" s="11">
        <v>149.322</v>
      </c>
      <c r="H107" s="11"/>
      <c r="I107" s="11">
        <v>51.523020000000002</v>
      </c>
    </row>
    <row r="108" spans="1:9" ht="22.9" customHeight="1">
      <c r="A108" s="22" t="s">
        <v>182</v>
      </c>
      <c r="B108" s="22" t="s">
        <v>184</v>
      </c>
      <c r="C108" s="22" t="s">
        <v>184</v>
      </c>
      <c r="D108" s="23" t="s">
        <v>282</v>
      </c>
      <c r="E108" s="10" t="s">
        <v>283</v>
      </c>
      <c r="F108" s="9"/>
      <c r="G108" s="11"/>
      <c r="H108" s="11"/>
      <c r="I108" s="11"/>
    </row>
    <row r="109" spans="1:9" ht="22.9" customHeight="1">
      <c r="A109" s="14" t="s">
        <v>192</v>
      </c>
      <c r="B109" s="14"/>
      <c r="C109" s="14"/>
      <c r="D109" s="8" t="s">
        <v>284</v>
      </c>
      <c r="E109" s="8" t="s">
        <v>285</v>
      </c>
      <c r="F109" s="12">
        <v>24.969922</v>
      </c>
      <c r="G109" s="12">
        <v>24.969922</v>
      </c>
      <c r="H109" s="12">
        <v>0</v>
      </c>
      <c r="I109" s="12">
        <v>0</v>
      </c>
    </row>
    <row r="110" spans="1:9" ht="22.9" customHeight="1">
      <c r="A110" s="14" t="s">
        <v>192</v>
      </c>
      <c r="B110" s="25" t="s">
        <v>194</v>
      </c>
      <c r="C110" s="14"/>
      <c r="D110" s="8" t="s">
        <v>286</v>
      </c>
      <c r="E110" s="8" t="s">
        <v>287</v>
      </c>
      <c r="F110" s="12">
        <v>22.698720000000002</v>
      </c>
      <c r="G110" s="12">
        <v>22.698720000000002</v>
      </c>
      <c r="H110" s="12">
        <v>0</v>
      </c>
      <c r="I110" s="12">
        <v>0</v>
      </c>
    </row>
    <row r="111" spans="1:9" ht="22.9" customHeight="1">
      <c r="A111" s="22" t="s">
        <v>192</v>
      </c>
      <c r="B111" s="22" t="s">
        <v>194</v>
      </c>
      <c r="C111" s="22" t="s">
        <v>194</v>
      </c>
      <c r="D111" s="23" t="s">
        <v>290</v>
      </c>
      <c r="E111" s="10" t="s">
        <v>291</v>
      </c>
      <c r="F111" s="9">
        <v>22.698720000000002</v>
      </c>
      <c r="G111" s="11">
        <v>22.698720000000002</v>
      </c>
      <c r="H111" s="11"/>
      <c r="I111" s="11"/>
    </row>
    <row r="112" spans="1:9" ht="22.9" customHeight="1">
      <c r="A112" s="14" t="s">
        <v>192</v>
      </c>
      <c r="B112" s="25" t="s">
        <v>204</v>
      </c>
      <c r="C112" s="14"/>
      <c r="D112" s="8" t="s">
        <v>292</v>
      </c>
      <c r="E112" s="8" t="s">
        <v>210</v>
      </c>
      <c r="F112" s="12">
        <v>0.85120200000000001</v>
      </c>
      <c r="G112" s="12">
        <v>0.85120200000000001</v>
      </c>
      <c r="H112" s="12">
        <v>0</v>
      </c>
      <c r="I112" s="12">
        <v>0</v>
      </c>
    </row>
    <row r="113" spans="1:9" ht="22.9" customHeight="1">
      <c r="A113" s="22" t="s">
        <v>192</v>
      </c>
      <c r="B113" s="22" t="s">
        <v>204</v>
      </c>
      <c r="C113" s="22" t="s">
        <v>204</v>
      </c>
      <c r="D113" s="23" t="s">
        <v>293</v>
      </c>
      <c r="E113" s="10" t="s">
        <v>294</v>
      </c>
      <c r="F113" s="9">
        <v>0.85120200000000001</v>
      </c>
      <c r="G113" s="11">
        <v>0.85120200000000001</v>
      </c>
      <c r="H113" s="11"/>
      <c r="I113" s="11"/>
    </row>
    <row r="114" spans="1:9" ht="22.9" customHeight="1">
      <c r="A114" s="14" t="s">
        <v>192</v>
      </c>
      <c r="B114" s="25" t="s">
        <v>201</v>
      </c>
      <c r="C114" s="14"/>
      <c r="D114" s="8" t="s">
        <v>295</v>
      </c>
      <c r="E114" s="8" t="s">
        <v>296</v>
      </c>
      <c r="F114" s="12">
        <v>1.42</v>
      </c>
      <c r="G114" s="12">
        <v>1.42</v>
      </c>
      <c r="H114" s="12">
        <v>0</v>
      </c>
      <c r="I114" s="12">
        <v>0</v>
      </c>
    </row>
    <row r="115" spans="1:9" ht="22.9" customHeight="1">
      <c r="A115" s="22" t="s">
        <v>192</v>
      </c>
      <c r="B115" s="22" t="s">
        <v>201</v>
      </c>
      <c r="C115" s="22" t="s">
        <v>204</v>
      </c>
      <c r="D115" s="23" t="s">
        <v>297</v>
      </c>
      <c r="E115" s="10" t="s">
        <v>298</v>
      </c>
      <c r="F115" s="9">
        <v>1.42</v>
      </c>
      <c r="G115" s="11">
        <v>1.42</v>
      </c>
      <c r="H115" s="11"/>
      <c r="I115" s="11"/>
    </row>
    <row r="116" spans="1:9" ht="22.9" customHeight="1">
      <c r="A116" s="14" t="s">
        <v>211</v>
      </c>
      <c r="B116" s="14"/>
      <c r="C116" s="14"/>
      <c r="D116" s="8" t="s">
        <v>299</v>
      </c>
      <c r="E116" s="8" t="s">
        <v>300</v>
      </c>
      <c r="F116" s="12">
        <v>18.249445000000001</v>
      </c>
      <c r="G116" s="12">
        <v>18.249445000000001</v>
      </c>
      <c r="H116" s="12">
        <v>0</v>
      </c>
      <c r="I116" s="12">
        <v>0</v>
      </c>
    </row>
    <row r="117" spans="1:9" ht="22.9" customHeight="1">
      <c r="A117" s="14" t="s">
        <v>211</v>
      </c>
      <c r="B117" s="25" t="s">
        <v>201</v>
      </c>
      <c r="C117" s="14"/>
      <c r="D117" s="8" t="s">
        <v>301</v>
      </c>
      <c r="E117" s="8" t="s">
        <v>302</v>
      </c>
      <c r="F117" s="12">
        <v>18.249445000000001</v>
      </c>
      <c r="G117" s="12">
        <v>18.249445000000001</v>
      </c>
      <c r="H117" s="12">
        <v>0</v>
      </c>
      <c r="I117" s="12">
        <v>0</v>
      </c>
    </row>
    <row r="118" spans="1:9" ht="22.9" customHeight="1">
      <c r="A118" s="22" t="s">
        <v>211</v>
      </c>
      <c r="B118" s="22" t="s">
        <v>201</v>
      </c>
      <c r="C118" s="22" t="s">
        <v>187</v>
      </c>
      <c r="D118" s="23" t="s">
        <v>303</v>
      </c>
      <c r="E118" s="10" t="s">
        <v>304</v>
      </c>
      <c r="F118" s="9">
        <v>13.841365</v>
      </c>
      <c r="G118" s="11">
        <v>13.841365</v>
      </c>
      <c r="H118" s="11"/>
      <c r="I118" s="11"/>
    </row>
    <row r="119" spans="1:9" ht="22.9" customHeight="1">
      <c r="A119" s="22" t="s">
        <v>211</v>
      </c>
      <c r="B119" s="22" t="s">
        <v>201</v>
      </c>
      <c r="C119" s="22" t="s">
        <v>217</v>
      </c>
      <c r="D119" s="23" t="s">
        <v>305</v>
      </c>
      <c r="E119" s="10" t="s">
        <v>306</v>
      </c>
      <c r="F119" s="9">
        <v>4.40808</v>
      </c>
      <c r="G119" s="11">
        <v>4.40808</v>
      </c>
      <c r="H119" s="11"/>
      <c r="I119" s="11"/>
    </row>
    <row r="120" spans="1:9" ht="22.9" customHeight="1">
      <c r="A120" s="14" t="s">
        <v>220</v>
      </c>
      <c r="B120" s="14"/>
      <c r="C120" s="14"/>
      <c r="D120" s="8" t="s">
        <v>307</v>
      </c>
      <c r="E120" s="8" t="s">
        <v>308</v>
      </c>
      <c r="F120" s="12">
        <v>16.256834999999999</v>
      </c>
      <c r="G120" s="12">
        <v>16.256834999999999</v>
      </c>
      <c r="H120" s="12">
        <v>0</v>
      </c>
      <c r="I120" s="12">
        <v>0</v>
      </c>
    </row>
    <row r="121" spans="1:9" ht="22.9" customHeight="1">
      <c r="A121" s="14" t="s">
        <v>220</v>
      </c>
      <c r="B121" s="25" t="s">
        <v>184</v>
      </c>
      <c r="C121" s="14"/>
      <c r="D121" s="8" t="s">
        <v>309</v>
      </c>
      <c r="E121" s="8" t="s">
        <v>310</v>
      </c>
      <c r="F121" s="12">
        <v>16.256834999999999</v>
      </c>
      <c r="G121" s="12">
        <v>16.256834999999999</v>
      </c>
      <c r="H121" s="12">
        <v>0</v>
      </c>
      <c r="I121" s="12">
        <v>0</v>
      </c>
    </row>
    <row r="122" spans="1:9" ht="22.9" customHeight="1">
      <c r="A122" s="22" t="s">
        <v>220</v>
      </c>
      <c r="B122" s="22" t="s">
        <v>184</v>
      </c>
      <c r="C122" s="22" t="s">
        <v>187</v>
      </c>
      <c r="D122" s="23" t="s">
        <v>311</v>
      </c>
      <c r="E122" s="10" t="s">
        <v>312</v>
      </c>
      <c r="F122" s="9">
        <v>16.256834999999999</v>
      </c>
      <c r="G122" s="11">
        <v>16.256834999999999</v>
      </c>
      <c r="H122" s="11"/>
      <c r="I122" s="11"/>
    </row>
    <row r="123" spans="1:9" ht="22.9" customHeight="1">
      <c r="A123" s="10"/>
      <c r="B123" s="10"/>
      <c r="C123" s="10"/>
      <c r="D123" s="20" t="s">
        <v>168</v>
      </c>
      <c r="E123" s="20" t="s">
        <v>169</v>
      </c>
      <c r="F123" s="12">
        <v>2464.5935800000002</v>
      </c>
      <c r="G123" s="12">
        <v>1925.2182749999999</v>
      </c>
      <c r="H123" s="12">
        <v>15.827063000000001</v>
      </c>
      <c r="I123" s="12">
        <v>523.54824199999996</v>
      </c>
    </row>
    <row r="124" spans="1:9" ht="22.9" customHeight="1">
      <c r="A124" s="14" t="s">
        <v>182</v>
      </c>
      <c r="B124" s="14"/>
      <c r="C124" s="14"/>
      <c r="D124" s="8" t="s">
        <v>276</v>
      </c>
      <c r="E124" s="8" t="s">
        <v>277</v>
      </c>
      <c r="F124" s="12">
        <v>1915.255842</v>
      </c>
      <c r="G124" s="12">
        <v>1377.9076</v>
      </c>
      <c r="H124" s="12">
        <v>13.8</v>
      </c>
      <c r="I124" s="12">
        <v>523.54824199999996</v>
      </c>
    </row>
    <row r="125" spans="1:9" ht="22.9" customHeight="1">
      <c r="A125" s="14" t="s">
        <v>182</v>
      </c>
      <c r="B125" s="25" t="s">
        <v>184</v>
      </c>
      <c r="C125" s="14"/>
      <c r="D125" s="8" t="s">
        <v>278</v>
      </c>
      <c r="E125" s="8" t="s">
        <v>279</v>
      </c>
      <c r="F125" s="12">
        <v>1915.255842</v>
      </c>
      <c r="G125" s="12">
        <v>1377.9076</v>
      </c>
      <c r="H125" s="12">
        <v>13.8</v>
      </c>
      <c r="I125" s="12">
        <v>523.54824199999996</v>
      </c>
    </row>
    <row r="126" spans="1:9" ht="22.9" customHeight="1">
      <c r="A126" s="22" t="s">
        <v>182</v>
      </c>
      <c r="B126" s="22" t="s">
        <v>184</v>
      </c>
      <c r="C126" s="22" t="s">
        <v>187</v>
      </c>
      <c r="D126" s="23" t="s">
        <v>280</v>
      </c>
      <c r="E126" s="10" t="s">
        <v>281</v>
      </c>
      <c r="F126" s="9">
        <v>1915.255842</v>
      </c>
      <c r="G126" s="11">
        <v>1377.9076</v>
      </c>
      <c r="H126" s="11">
        <v>13.8</v>
      </c>
      <c r="I126" s="11">
        <v>523.54824199999996</v>
      </c>
    </row>
    <row r="127" spans="1:9" ht="22.9" customHeight="1">
      <c r="A127" s="14" t="s">
        <v>192</v>
      </c>
      <c r="B127" s="14"/>
      <c r="C127" s="14"/>
      <c r="D127" s="8" t="s">
        <v>284</v>
      </c>
      <c r="E127" s="8" t="s">
        <v>285</v>
      </c>
      <c r="F127" s="12">
        <v>230.144496</v>
      </c>
      <c r="G127" s="12">
        <v>230.144496</v>
      </c>
      <c r="H127" s="12">
        <v>0</v>
      </c>
      <c r="I127" s="12">
        <v>0</v>
      </c>
    </row>
    <row r="128" spans="1:9" ht="22.9" customHeight="1">
      <c r="A128" s="14" t="s">
        <v>192</v>
      </c>
      <c r="B128" s="25" t="s">
        <v>194</v>
      </c>
      <c r="C128" s="14"/>
      <c r="D128" s="8" t="s">
        <v>286</v>
      </c>
      <c r="E128" s="8" t="s">
        <v>287</v>
      </c>
      <c r="F128" s="12">
        <v>209.025216</v>
      </c>
      <c r="G128" s="12">
        <v>209.025216</v>
      </c>
      <c r="H128" s="12">
        <v>0</v>
      </c>
      <c r="I128" s="12">
        <v>0</v>
      </c>
    </row>
    <row r="129" spans="1:9" ht="22.9" customHeight="1">
      <c r="A129" s="22" t="s">
        <v>192</v>
      </c>
      <c r="B129" s="22" t="s">
        <v>194</v>
      </c>
      <c r="C129" s="22" t="s">
        <v>194</v>
      </c>
      <c r="D129" s="23" t="s">
        <v>290</v>
      </c>
      <c r="E129" s="10" t="s">
        <v>291</v>
      </c>
      <c r="F129" s="9">
        <v>209.025216</v>
      </c>
      <c r="G129" s="11">
        <v>209.025216</v>
      </c>
      <c r="H129" s="11"/>
      <c r="I129" s="11"/>
    </row>
    <row r="130" spans="1:9" ht="22.9" customHeight="1">
      <c r="A130" s="14" t="s">
        <v>192</v>
      </c>
      <c r="B130" s="25" t="s">
        <v>204</v>
      </c>
      <c r="C130" s="14"/>
      <c r="D130" s="8" t="s">
        <v>292</v>
      </c>
      <c r="E130" s="8" t="s">
        <v>210</v>
      </c>
      <c r="F130" s="12">
        <v>7.8384460000000002</v>
      </c>
      <c r="G130" s="12">
        <v>7.8384460000000002</v>
      </c>
      <c r="H130" s="12">
        <v>0</v>
      </c>
      <c r="I130" s="12">
        <v>0</v>
      </c>
    </row>
    <row r="131" spans="1:9" ht="22.9" customHeight="1">
      <c r="A131" s="22" t="s">
        <v>192</v>
      </c>
      <c r="B131" s="22" t="s">
        <v>204</v>
      </c>
      <c r="C131" s="22" t="s">
        <v>204</v>
      </c>
      <c r="D131" s="23" t="s">
        <v>293</v>
      </c>
      <c r="E131" s="10" t="s">
        <v>294</v>
      </c>
      <c r="F131" s="9">
        <v>7.8384460000000002</v>
      </c>
      <c r="G131" s="11">
        <v>7.8384460000000002</v>
      </c>
      <c r="H131" s="11"/>
      <c r="I131" s="11"/>
    </row>
    <row r="132" spans="1:9" ht="22.9" customHeight="1">
      <c r="A132" s="14" t="s">
        <v>192</v>
      </c>
      <c r="B132" s="25" t="s">
        <v>201</v>
      </c>
      <c r="C132" s="14"/>
      <c r="D132" s="8" t="s">
        <v>295</v>
      </c>
      <c r="E132" s="8" t="s">
        <v>296</v>
      </c>
      <c r="F132" s="12">
        <v>13.280834</v>
      </c>
      <c r="G132" s="12">
        <v>13.280834</v>
      </c>
      <c r="H132" s="12">
        <v>0</v>
      </c>
      <c r="I132" s="12">
        <v>0</v>
      </c>
    </row>
    <row r="133" spans="1:9" ht="22.9" customHeight="1">
      <c r="A133" s="22" t="s">
        <v>192</v>
      </c>
      <c r="B133" s="22" t="s">
        <v>201</v>
      </c>
      <c r="C133" s="22" t="s">
        <v>204</v>
      </c>
      <c r="D133" s="23" t="s">
        <v>297</v>
      </c>
      <c r="E133" s="10" t="s">
        <v>298</v>
      </c>
      <c r="F133" s="9">
        <v>13.280834</v>
      </c>
      <c r="G133" s="11">
        <v>13.280834</v>
      </c>
      <c r="H133" s="11"/>
      <c r="I133" s="11"/>
    </row>
    <row r="134" spans="1:9" ht="22.9" customHeight="1">
      <c r="A134" s="14" t="s">
        <v>211</v>
      </c>
      <c r="B134" s="14"/>
      <c r="C134" s="14"/>
      <c r="D134" s="8" t="s">
        <v>299</v>
      </c>
      <c r="E134" s="8" t="s">
        <v>300</v>
      </c>
      <c r="F134" s="12">
        <v>169.206244</v>
      </c>
      <c r="G134" s="12">
        <v>167.179181</v>
      </c>
      <c r="H134" s="12">
        <v>2.0270630000000001</v>
      </c>
      <c r="I134" s="12">
        <v>0</v>
      </c>
    </row>
    <row r="135" spans="1:9" ht="22.9" customHeight="1">
      <c r="A135" s="14" t="s">
        <v>211</v>
      </c>
      <c r="B135" s="25" t="s">
        <v>201</v>
      </c>
      <c r="C135" s="14"/>
      <c r="D135" s="8" t="s">
        <v>301</v>
      </c>
      <c r="E135" s="8" t="s">
        <v>302</v>
      </c>
      <c r="F135" s="12">
        <v>169.206244</v>
      </c>
      <c r="G135" s="12">
        <v>167.179181</v>
      </c>
      <c r="H135" s="12">
        <v>2.0270630000000001</v>
      </c>
      <c r="I135" s="12">
        <v>0</v>
      </c>
    </row>
    <row r="136" spans="1:9" ht="22.9" customHeight="1">
      <c r="A136" s="22" t="s">
        <v>211</v>
      </c>
      <c r="B136" s="22" t="s">
        <v>201</v>
      </c>
      <c r="C136" s="22" t="s">
        <v>187</v>
      </c>
      <c r="D136" s="23" t="s">
        <v>303</v>
      </c>
      <c r="E136" s="10" t="s">
        <v>304</v>
      </c>
      <c r="F136" s="9">
        <v>128.82514</v>
      </c>
      <c r="G136" s="11">
        <v>126.79807700000001</v>
      </c>
      <c r="H136" s="11">
        <v>2.0270630000000001</v>
      </c>
      <c r="I136" s="11"/>
    </row>
    <row r="137" spans="1:9" ht="22.9" customHeight="1">
      <c r="A137" s="22" t="s">
        <v>211</v>
      </c>
      <c r="B137" s="22" t="s">
        <v>201</v>
      </c>
      <c r="C137" s="22" t="s">
        <v>217</v>
      </c>
      <c r="D137" s="23" t="s">
        <v>305</v>
      </c>
      <c r="E137" s="10" t="s">
        <v>306</v>
      </c>
      <c r="F137" s="9">
        <v>40.381104000000001</v>
      </c>
      <c r="G137" s="11">
        <v>40.381104000000001</v>
      </c>
      <c r="H137" s="11"/>
      <c r="I137" s="11"/>
    </row>
    <row r="138" spans="1:9" ht="22.9" customHeight="1">
      <c r="A138" s="14" t="s">
        <v>220</v>
      </c>
      <c r="B138" s="14"/>
      <c r="C138" s="14"/>
      <c r="D138" s="8" t="s">
        <v>307</v>
      </c>
      <c r="E138" s="8" t="s">
        <v>308</v>
      </c>
      <c r="F138" s="12">
        <v>149.986998</v>
      </c>
      <c r="G138" s="12">
        <v>149.986998</v>
      </c>
      <c r="H138" s="12">
        <v>0</v>
      </c>
      <c r="I138" s="12">
        <v>0</v>
      </c>
    </row>
    <row r="139" spans="1:9" ht="22.9" customHeight="1">
      <c r="A139" s="14" t="s">
        <v>220</v>
      </c>
      <c r="B139" s="25" t="s">
        <v>184</v>
      </c>
      <c r="C139" s="14"/>
      <c r="D139" s="8" t="s">
        <v>309</v>
      </c>
      <c r="E139" s="8" t="s">
        <v>310</v>
      </c>
      <c r="F139" s="12">
        <v>149.986998</v>
      </c>
      <c r="G139" s="12">
        <v>149.986998</v>
      </c>
      <c r="H139" s="12">
        <v>0</v>
      </c>
      <c r="I139" s="12">
        <v>0</v>
      </c>
    </row>
    <row r="140" spans="1:9" ht="22.9" customHeight="1">
      <c r="A140" s="22" t="s">
        <v>220</v>
      </c>
      <c r="B140" s="22" t="s">
        <v>184</v>
      </c>
      <c r="C140" s="22" t="s">
        <v>187</v>
      </c>
      <c r="D140" s="23" t="s">
        <v>311</v>
      </c>
      <c r="E140" s="10" t="s">
        <v>312</v>
      </c>
      <c r="F140" s="9">
        <v>149.986998</v>
      </c>
      <c r="G140" s="11">
        <v>149.986998</v>
      </c>
      <c r="H140" s="11"/>
      <c r="I140" s="11"/>
    </row>
    <row r="141" spans="1:9" ht="16.350000000000001" customHeight="1">
      <c r="A141" s="69"/>
      <c r="B141" s="69"/>
      <c r="C141" s="69"/>
      <c r="D141" s="69"/>
      <c r="E141" s="69"/>
      <c r="F141" s="69"/>
    </row>
    <row r="142" spans="1:9" ht="16.350000000000001" customHeight="1">
      <c r="A142" s="69"/>
      <c r="B142" s="69"/>
      <c r="C142" s="69"/>
      <c r="D142" s="69"/>
      <c r="E142" s="69"/>
      <c r="F142" s="69"/>
    </row>
  </sheetData>
  <mergeCells count="11">
    <mergeCell ref="A141:F141"/>
    <mergeCell ref="A142:F142"/>
    <mergeCell ref="A2:I2"/>
    <mergeCell ref="A3:H3"/>
    <mergeCell ref="A4:C5"/>
    <mergeCell ref="D4:D6"/>
    <mergeCell ref="E4:E6"/>
    <mergeCell ref="F4:I4"/>
    <mergeCell ref="F5:F6"/>
    <mergeCell ref="G5:H5"/>
    <mergeCell ref="I5:I6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1"/>
  <sheetViews>
    <sheetView workbookViewId="0"/>
  </sheetViews>
  <sheetFormatPr defaultColWidth="10" defaultRowHeight="13.5"/>
  <cols>
    <col min="1" max="1" width="35.875" customWidth="1"/>
    <col min="2" max="2" width="14.375" customWidth="1"/>
    <col min="3" max="3" width="35.875" customWidth="1"/>
    <col min="4" max="4" width="14.375" customWidth="1"/>
    <col min="5" max="5" width="35.875" customWidth="1"/>
    <col min="6" max="6" width="14.375" customWidth="1"/>
    <col min="7" max="7" width="35.875" customWidth="1"/>
    <col min="8" max="8" width="14.375" customWidth="1"/>
  </cols>
  <sheetData>
    <row r="1" spans="1:8" ht="12.95" customHeight="1">
      <c r="A1" s="1"/>
      <c r="H1" s="5" t="s">
        <v>31</v>
      </c>
    </row>
    <row r="2" spans="1:8" ht="24.2" customHeight="1">
      <c r="A2" s="59" t="s">
        <v>8</v>
      </c>
      <c r="B2" s="59"/>
      <c r="C2" s="59"/>
      <c r="D2" s="59"/>
      <c r="E2" s="59"/>
      <c r="F2" s="59"/>
      <c r="G2" s="59"/>
      <c r="H2" s="59"/>
    </row>
    <row r="3" spans="1:8" ht="17.25" customHeight="1">
      <c r="A3" s="60" t="s">
        <v>32</v>
      </c>
      <c r="B3" s="60"/>
      <c r="C3" s="60"/>
      <c r="D3" s="60"/>
      <c r="E3" s="60"/>
      <c r="F3" s="60"/>
      <c r="G3" s="61" t="s">
        <v>33</v>
      </c>
      <c r="H3" s="61"/>
    </row>
    <row r="4" spans="1:8" ht="17.850000000000001" customHeight="1">
      <c r="A4" s="62" t="s">
        <v>34</v>
      </c>
      <c r="B4" s="62"/>
      <c r="C4" s="62" t="s">
        <v>35</v>
      </c>
      <c r="D4" s="62"/>
      <c r="E4" s="62"/>
      <c r="F4" s="62"/>
      <c r="G4" s="62"/>
      <c r="H4" s="62"/>
    </row>
    <row r="5" spans="1:8" ht="17.850000000000001" customHeight="1">
      <c r="A5" s="7" t="s">
        <v>36</v>
      </c>
      <c r="B5" s="7" t="s">
        <v>37</v>
      </c>
      <c r="C5" s="7" t="s">
        <v>38</v>
      </c>
      <c r="D5" s="7" t="s">
        <v>37</v>
      </c>
      <c r="E5" s="7" t="s">
        <v>39</v>
      </c>
      <c r="F5" s="7" t="s">
        <v>37</v>
      </c>
      <c r="G5" s="7" t="s">
        <v>40</v>
      </c>
      <c r="H5" s="7" t="s">
        <v>37</v>
      </c>
    </row>
    <row r="6" spans="1:8" ht="16.350000000000001" customHeight="1">
      <c r="A6" s="8" t="s">
        <v>41</v>
      </c>
      <c r="B6" s="9">
        <v>66373.423009999999</v>
      </c>
      <c r="C6" s="10" t="s">
        <v>42</v>
      </c>
      <c r="D6" s="11"/>
      <c r="E6" s="8" t="s">
        <v>43</v>
      </c>
      <c r="F6" s="12">
        <v>44347.023009999997</v>
      </c>
      <c r="G6" s="10" t="s">
        <v>44</v>
      </c>
      <c r="H6" s="9">
        <v>38168.903388999999</v>
      </c>
    </row>
    <row r="7" spans="1:8" ht="16.350000000000001" customHeight="1">
      <c r="A7" s="10" t="s">
        <v>45</v>
      </c>
      <c r="B7" s="9"/>
      <c r="C7" s="10" t="s">
        <v>46</v>
      </c>
      <c r="D7" s="11"/>
      <c r="E7" s="10" t="s">
        <v>47</v>
      </c>
      <c r="F7" s="9">
        <v>34271.471988999998</v>
      </c>
      <c r="G7" s="10" t="s">
        <v>48</v>
      </c>
      <c r="H7" s="9">
        <v>23682.218128</v>
      </c>
    </row>
    <row r="8" spans="1:8" ht="16.350000000000001" customHeight="1">
      <c r="A8" s="8" t="s">
        <v>49</v>
      </c>
      <c r="B8" s="9"/>
      <c r="C8" s="10" t="s">
        <v>50</v>
      </c>
      <c r="D8" s="11"/>
      <c r="E8" s="10" t="s">
        <v>51</v>
      </c>
      <c r="F8" s="9">
        <v>6904.6445279999998</v>
      </c>
      <c r="G8" s="10" t="s">
        <v>52</v>
      </c>
      <c r="H8" s="9">
        <v>807.995</v>
      </c>
    </row>
    <row r="9" spans="1:8" ht="16.350000000000001" customHeight="1">
      <c r="A9" s="10" t="s">
        <v>53</v>
      </c>
      <c r="B9" s="9"/>
      <c r="C9" s="10" t="s">
        <v>54</v>
      </c>
      <c r="D9" s="11">
        <v>56046.577357000002</v>
      </c>
      <c r="E9" s="10" t="s">
        <v>55</v>
      </c>
      <c r="F9" s="9">
        <v>3170.906493</v>
      </c>
      <c r="G9" s="10" t="s">
        <v>56</v>
      </c>
      <c r="H9" s="9"/>
    </row>
    <row r="10" spans="1:8" ht="16.350000000000001" customHeight="1">
      <c r="A10" s="10" t="s">
        <v>57</v>
      </c>
      <c r="B10" s="9"/>
      <c r="C10" s="10" t="s">
        <v>58</v>
      </c>
      <c r="D10" s="11"/>
      <c r="E10" s="8" t="s">
        <v>59</v>
      </c>
      <c r="F10" s="12">
        <v>22026.400000000001</v>
      </c>
      <c r="G10" s="10" t="s">
        <v>60</v>
      </c>
      <c r="H10" s="9"/>
    </row>
    <row r="11" spans="1:8" ht="16.350000000000001" customHeight="1">
      <c r="A11" s="10" t="s">
        <v>61</v>
      </c>
      <c r="B11" s="9"/>
      <c r="C11" s="10" t="s">
        <v>62</v>
      </c>
      <c r="D11" s="11"/>
      <c r="E11" s="10" t="s">
        <v>63</v>
      </c>
      <c r="F11" s="9">
        <v>3897.4313999999999</v>
      </c>
      <c r="G11" s="10" t="s">
        <v>64</v>
      </c>
      <c r="H11" s="9"/>
    </row>
    <row r="12" spans="1:8" ht="16.350000000000001" customHeight="1">
      <c r="A12" s="10" t="s">
        <v>65</v>
      </c>
      <c r="B12" s="9"/>
      <c r="C12" s="10" t="s">
        <v>66</v>
      </c>
      <c r="D12" s="11"/>
      <c r="E12" s="10" t="s">
        <v>67</v>
      </c>
      <c r="F12" s="9">
        <v>16777.5736</v>
      </c>
      <c r="G12" s="10" t="s">
        <v>68</v>
      </c>
      <c r="H12" s="9"/>
    </row>
    <row r="13" spans="1:8" ht="16.350000000000001" customHeight="1">
      <c r="A13" s="10" t="s">
        <v>69</v>
      </c>
      <c r="B13" s="9"/>
      <c r="C13" s="10" t="s">
        <v>70</v>
      </c>
      <c r="D13" s="11">
        <v>5251.4110449999998</v>
      </c>
      <c r="E13" s="10" t="s">
        <v>71</v>
      </c>
      <c r="F13" s="9">
        <v>543.4</v>
      </c>
      <c r="G13" s="10" t="s">
        <v>72</v>
      </c>
      <c r="H13" s="9"/>
    </row>
    <row r="14" spans="1:8" ht="16.350000000000001" customHeight="1">
      <c r="A14" s="10" t="s">
        <v>73</v>
      </c>
      <c r="B14" s="9"/>
      <c r="C14" s="10" t="s">
        <v>74</v>
      </c>
      <c r="D14" s="11"/>
      <c r="E14" s="10" t="s">
        <v>75</v>
      </c>
      <c r="F14" s="9"/>
      <c r="G14" s="10" t="s">
        <v>76</v>
      </c>
      <c r="H14" s="9">
        <v>3714.306493</v>
      </c>
    </row>
    <row r="15" spans="1:8" ht="16.350000000000001" customHeight="1">
      <c r="A15" s="10" t="s">
        <v>77</v>
      </c>
      <c r="B15" s="9"/>
      <c r="C15" s="10" t="s">
        <v>78</v>
      </c>
      <c r="D15" s="11">
        <v>2388.1382309999999</v>
      </c>
      <c r="E15" s="10" t="s">
        <v>79</v>
      </c>
      <c r="F15" s="9"/>
      <c r="G15" s="10" t="s">
        <v>80</v>
      </c>
      <c r="H15" s="9"/>
    </row>
    <row r="16" spans="1:8" ht="16.350000000000001" customHeight="1">
      <c r="A16" s="10" t="s">
        <v>81</v>
      </c>
      <c r="B16" s="9"/>
      <c r="C16" s="10" t="s">
        <v>82</v>
      </c>
      <c r="D16" s="11"/>
      <c r="E16" s="10" t="s">
        <v>83</v>
      </c>
      <c r="F16" s="9">
        <v>807.995</v>
      </c>
      <c r="G16" s="10" t="s">
        <v>84</v>
      </c>
      <c r="H16" s="9"/>
    </row>
    <row r="17" spans="1:8" ht="16.350000000000001" customHeight="1">
      <c r="A17" s="10" t="s">
        <v>85</v>
      </c>
      <c r="B17" s="9"/>
      <c r="C17" s="10" t="s">
        <v>86</v>
      </c>
      <c r="D17" s="11"/>
      <c r="E17" s="10" t="s">
        <v>87</v>
      </c>
      <c r="F17" s="9"/>
      <c r="G17" s="10" t="s">
        <v>88</v>
      </c>
      <c r="H17" s="9"/>
    </row>
    <row r="18" spans="1:8" ht="16.350000000000001" customHeight="1">
      <c r="A18" s="10" t="s">
        <v>89</v>
      </c>
      <c r="B18" s="9"/>
      <c r="C18" s="10" t="s">
        <v>90</v>
      </c>
      <c r="D18" s="11"/>
      <c r="E18" s="10" t="s">
        <v>91</v>
      </c>
      <c r="F18" s="9"/>
      <c r="G18" s="10" t="s">
        <v>92</v>
      </c>
      <c r="H18" s="9"/>
    </row>
    <row r="19" spans="1:8" ht="16.350000000000001" customHeight="1">
      <c r="A19" s="10" t="s">
        <v>93</v>
      </c>
      <c r="B19" s="9"/>
      <c r="C19" s="10" t="s">
        <v>94</v>
      </c>
      <c r="D19" s="11"/>
      <c r="E19" s="10" t="s">
        <v>95</v>
      </c>
      <c r="F19" s="9"/>
      <c r="G19" s="10" t="s">
        <v>96</v>
      </c>
      <c r="H19" s="9"/>
    </row>
    <row r="20" spans="1:8" ht="16.350000000000001" customHeight="1">
      <c r="A20" s="8" t="s">
        <v>97</v>
      </c>
      <c r="B20" s="12"/>
      <c r="C20" s="10" t="s">
        <v>98</v>
      </c>
      <c r="D20" s="11"/>
      <c r="E20" s="10" t="s">
        <v>99</v>
      </c>
      <c r="F20" s="9"/>
      <c r="G20" s="10"/>
      <c r="H20" s="9"/>
    </row>
    <row r="21" spans="1:8" ht="16.350000000000001" customHeight="1">
      <c r="A21" s="8" t="s">
        <v>100</v>
      </c>
      <c r="B21" s="12"/>
      <c r="C21" s="10" t="s">
        <v>101</v>
      </c>
      <c r="D21" s="11"/>
      <c r="E21" s="8" t="s">
        <v>102</v>
      </c>
      <c r="F21" s="12"/>
      <c r="G21" s="10"/>
      <c r="H21" s="9"/>
    </row>
    <row r="22" spans="1:8" ht="16.350000000000001" customHeight="1">
      <c r="A22" s="8" t="s">
        <v>103</v>
      </c>
      <c r="B22" s="12"/>
      <c r="C22" s="10" t="s">
        <v>104</v>
      </c>
      <c r="D22" s="11"/>
      <c r="E22" s="10"/>
      <c r="F22" s="10"/>
      <c r="G22" s="10"/>
      <c r="H22" s="9"/>
    </row>
    <row r="23" spans="1:8" ht="16.350000000000001" customHeight="1">
      <c r="A23" s="8" t="s">
        <v>105</v>
      </c>
      <c r="B23" s="12"/>
      <c r="C23" s="10" t="s">
        <v>106</v>
      </c>
      <c r="D23" s="11"/>
      <c r="E23" s="10"/>
      <c r="F23" s="10"/>
      <c r="G23" s="10"/>
      <c r="H23" s="9"/>
    </row>
    <row r="24" spans="1:8" ht="16.350000000000001" customHeight="1">
      <c r="A24" s="8" t="s">
        <v>107</v>
      </c>
      <c r="B24" s="12"/>
      <c r="C24" s="10" t="s">
        <v>108</v>
      </c>
      <c r="D24" s="11"/>
      <c r="E24" s="10"/>
      <c r="F24" s="10"/>
      <c r="G24" s="10"/>
      <c r="H24" s="9"/>
    </row>
    <row r="25" spans="1:8" ht="16.350000000000001" customHeight="1">
      <c r="A25" s="10" t="s">
        <v>109</v>
      </c>
      <c r="B25" s="9"/>
      <c r="C25" s="10" t="s">
        <v>110</v>
      </c>
      <c r="D25" s="11">
        <v>2687.2963770000001</v>
      </c>
      <c r="E25" s="10"/>
      <c r="F25" s="10"/>
      <c r="G25" s="10"/>
      <c r="H25" s="9"/>
    </row>
    <row r="26" spans="1:8" ht="16.350000000000001" customHeight="1">
      <c r="A26" s="10" t="s">
        <v>111</v>
      </c>
      <c r="B26" s="9"/>
      <c r="C26" s="10" t="s">
        <v>112</v>
      </c>
      <c r="D26" s="11"/>
      <c r="E26" s="10"/>
      <c r="F26" s="10"/>
      <c r="G26" s="10"/>
      <c r="H26" s="9"/>
    </row>
    <row r="27" spans="1:8" ht="16.350000000000001" customHeight="1">
      <c r="A27" s="10" t="s">
        <v>113</v>
      </c>
      <c r="B27" s="9"/>
      <c r="C27" s="10" t="s">
        <v>114</v>
      </c>
      <c r="D27" s="11"/>
      <c r="E27" s="10"/>
      <c r="F27" s="10"/>
      <c r="G27" s="10"/>
      <c r="H27" s="9"/>
    </row>
    <row r="28" spans="1:8" ht="16.350000000000001" customHeight="1">
      <c r="A28" s="8" t="s">
        <v>115</v>
      </c>
      <c r="B28" s="12"/>
      <c r="C28" s="10" t="s">
        <v>116</v>
      </c>
      <c r="D28" s="11"/>
      <c r="E28" s="10"/>
      <c r="F28" s="10"/>
      <c r="G28" s="10"/>
      <c r="H28" s="9"/>
    </row>
    <row r="29" spans="1:8" ht="16.350000000000001" customHeight="1">
      <c r="A29" s="8" t="s">
        <v>117</v>
      </c>
      <c r="B29" s="12"/>
      <c r="C29" s="10" t="s">
        <v>118</v>
      </c>
      <c r="D29" s="11"/>
      <c r="E29" s="10"/>
      <c r="F29" s="10"/>
      <c r="G29" s="10"/>
      <c r="H29" s="9"/>
    </row>
    <row r="30" spans="1:8" ht="16.350000000000001" customHeight="1">
      <c r="A30" s="8" t="s">
        <v>119</v>
      </c>
      <c r="B30" s="12"/>
      <c r="C30" s="10" t="s">
        <v>120</v>
      </c>
      <c r="D30" s="11"/>
      <c r="E30" s="10"/>
      <c r="F30" s="10"/>
      <c r="G30" s="10"/>
      <c r="H30" s="9"/>
    </row>
    <row r="31" spans="1:8" ht="16.350000000000001" customHeight="1">
      <c r="A31" s="8" t="s">
        <v>121</v>
      </c>
      <c r="B31" s="12"/>
      <c r="C31" s="10" t="s">
        <v>122</v>
      </c>
      <c r="D31" s="11"/>
      <c r="E31" s="10"/>
      <c r="F31" s="10"/>
      <c r="G31" s="10"/>
      <c r="H31" s="9"/>
    </row>
    <row r="32" spans="1:8" ht="16.350000000000001" customHeight="1">
      <c r="A32" s="8" t="s">
        <v>123</v>
      </c>
      <c r="B32" s="12"/>
      <c r="C32" s="10" t="s">
        <v>124</v>
      </c>
      <c r="D32" s="11"/>
      <c r="E32" s="10"/>
      <c r="F32" s="10"/>
      <c r="G32" s="10"/>
      <c r="H32" s="9"/>
    </row>
    <row r="33" spans="1:8" ht="16.350000000000001" customHeight="1">
      <c r="A33" s="10"/>
      <c r="B33" s="10"/>
      <c r="C33" s="10" t="s">
        <v>125</v>
      </c>
      <c r="D33" s="11"/>
      <c r="E33" s="10"/>
      <c r="F33" s="10"/>
      <c r="G33" s="10"/>
      <c r="H33" s="10"/>
    </row>
    <row r="34" spans="1:8" ht="16.350000000000001" customHeight="1">
      <c r="A34" s="10"/>
      <c r="B34" s="10"/>
      <c r="C34" s="10" t="s">
        <v>126</v>
      </c>
      <c r="D34" s="11"/>
      <c r="E34" s="10"/>
      <c r="F34" s="10"/>
      <c r="G34" s="10"/>
      <c r="H34" s="10"/>
    </row>
    <row r="35" spans="1:8" ht="16.350000000000001" customHeight="1">
      <c r="A35" s="10"/>
      <c r="B35" s="10"/>
      <c r="C35" s="10" t="s">
        <v>127</v>
      </c>
      <c r="D35" s="11"/>
      <c r="E35" s="10"/>
      <c r="F35" s="10"/>
      <c r="G35" s="10"/>
      <c r="H35" s="10"/>
    </row>
    <row r="36" spans="1:8" ht="16.350000000000001" customHeight="1">
      <c r="A36" s="10"/>
      <c r="B36" s="10"/>
      <c r="C36" s="10"/>
      <c r="D36" s="10"/>
      <c r="E36" s="10"/>
      <c r="F36" s="10"/>
      <c r="G36" s="10"/>
      <c r="H36" s="10"/>
    </row>
    <row r="37" spans="1:8" ht="16.350000000000001" customHeight="1">
      <c r="A37" s="8" t="s">
        <v>128</v>
      </c>
      <c r="B37" s="12">
        <v>66373.423009999999</v>
      </c>
      <c r="C37" s="8" t="s">
        <v>129</v>
      </c>
      <c r="D37" s="12">
        <v>66373.423009999999</v>
      </c>
      <c r="E37" s="8" t="s">
        <v>129</v>
      </c>
      <c r="F37" s="12">
        <v>66373.423009999999</v>
      </c>
      <c r="G37" s="8" t="s">
        <v>129</v>
      </c>
      <c r="H37" s="12">
        <v>66373.423009999999</v>
      </c>
    </row>
    <row r="38" spans="1:8" ht="16.350000000000001" customHeight="1">
      <c r="A38" s="8" t="s">
        <v>130</v>
      </c>
      <c r="B38" s="12"/>
      <c r="C38" s="8" t="s">
        <v>131</v>
      </c>
      <c r="D38" s="12"/>
      <c r="E38" s="8" t="s">
        <v>131</v>
      </c>
      <c r="F38" s="12"/>
      <c r="G38" s="8" t="s">
        <v>131</v>
      </c>
      <c r="H38" s="12"/>
    </row>
    <row r="39" spans="1:8" ht="16.350000000000001" customHeight="1">
      <c r="A39" s="10"/>
      <c r="B39" s="9"/>
      <c r="C39" s="10"/>
      <c r="D39" s="9"/>
      <c r="E39" s="8"/>
      <c r="F39" s="12"/>
      <c r="G39" s="8"/>
      <c r="H39" s="12"/>
    </row>
    <row r="40" spans="1:8" ht="16.350000000000001" customHeight="1">
      <c r="A40" s="8" t="s">
        <v>132</v>
      </c>
      <c r="B40" s="12">
        <v>66373.423009999999</v>
      </c>
      <c r="C40" s="8" t="s">
        <v>133</v>
      </c>
      <c r="D40" s="12">
        <v>66373.423009999999</v>
      </c>
      <c r="E40" s="8" t="s">
        <v>133</v>
      </c>
      <c r="F40" s="12">
        <v>66373.423009999999</v>
      </c>
      <c r="G40" s="8" t="s">
        <v>133</v>
      </c>
      <c r="H40" s="12">
        <v>66373.423009999999</v>
      </c>
    </row>
    <row r="41" spans="1:8" ht="17.850000000000001" customHeight="1">
      <c r="A41" s="58" t="s">
        <v>134</v>
      </c>
      <c r="B41" s="58"/>
      <c r="C41" s="58"/>
      <c r="D41" s="13"/>
      <c r="E41" s="13"/>
      <c r="F41" s="13"/>
      <c r="G41" s="13"/>
      <c r="H41" s="13"/>
    </row>
  </sheetData>
  <mergeCells count="6">
    <mergeCell ref="A41:C41"/>
    <mergeCell ref="A2:H2"/>
    <mergeCell ref="A3:F3"/>
    <mergeCell ref="G3:H3"/>
    <mergeCell ref="A4:B4"/>
    <mergeCell ref="C4:H4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7"/>
  <sheetViews>
    <sheetView zoomScale="110" zoomScaleNormal="110" workbookViewId="0">
      <selection activeCell="A9" sqref="A9:XFD9"/>
    </sheetView>
  </sheetViews>
  <sheetFormatPr defaultColWidth="10" defaultRowHeight="13.5"/>
  <cols>
    <col min="1" max="1" width="10.25" customWidth="1"/>
    <col min="2" max="2" width="20.5" customWidth="1"/>
    <col min="3" max="3" width="8.625" customWidth="1"/>
    <col min="4" max="25" width="7.75" customWidth="1"/>
  </cols>
  <sheetData>
    <row r="1" spans="1:25" ht="16.350000000000001" customHeight="1">
      <c r="A1" s="1"/>
      <c r="X1" s="63" t="s">
        <v>135</v>
      </c>
      <c r="Y1" s="63"/>
    </row>
    <row r="2" spans="1:25" ht="33.6" customHeight="1">
      <c r="A2" s="64" t="s">
        <v>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</row>
    <row r="3" spans="1:25" ht="22.35" customHeight="1">
      <c r="A3" s="60" t="s">
        <v>32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1" t="s">
        <v>33</v>
      </c>
      <c r="Y3" s="61"/>
    </row>
    <row r="4" spans="1:25" ht="22.35" customHeight="1">
      <c r="A4" s="65" t="s">
        <v>136</v>
      </c>
      <c r="B4" s="65" t="s">
        <v>137</v>
      </c>
      <c r="C4" s="65" t="s">
        <v>138</v>
      </c>
      <c r="D4" s="65" t="s">
        <v>139</v>
      </c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 t="s">
        <v>130</v>
      </c>
      <c r="T4" s="65"/>
      <c r="U4" s="65"/>
      <c r="V4" s="65"/>
      <c r="W4" s="65"/>
      <c r="X4" s="65"/>
      <c r="Y4" s="65"/>
    </row>
    <row r="5" spans="1:25" ht="22.35" customHeight="1">
      <c r="A5" s="65"/>
      <c r="B5" s="65"/>
      <c r="C5" s="65"/>
      <c r="D5" s="65" t="s">
        <v>140</v>
      </c>
      <c r="E5" s="65" t="s">
        <v>141</v>
      </c>
      <c r="F5" s="65" t="s">
        <v>142</v>
      </c>
      <c r="G5" s="65" t="s">
        <v>143</v>
      </c>
      <c r="H5" s="65" t="s">
        <v>144</v>
      </c>
      <c r="I5" s="65" t="s">
        <v>145</v>
      </c>
      <c r="J5" s="65" t="s">
        <v>146</v>
      </c>
      <c r="K5" s="65"/>
      <c r="L5" s="65"/>
      <c r="M5" s="65"/>
      <c r="N5" s="65" t="s">
        <v>147</v>
      </c>
      <c r="O5" s="65" t="s">
        <v>148</v>
      </c>
      <c r="P5" s="65" t="s">
        <v>149</v>
      </c>
      <c r="Q5" s="65" t="s">
        <v>150</v>
      </c>
      <c r="R5" s="65" t="s">
        <v>151</v>
      </c>
      <c r="S5" s="65" t="s">
        <v>140</v>
      </c>
      <c r="T5" s="65" t="s">
        <v>141</v>
      </c>
      <c r="U5" s="65" t="s">
        <v>142</v>
      </c>
      <c r="V5" s="65" t="s">
        <v>143</v>
      </c>
      <c r="W5" s="65" t="s">
        <v>144</v>
      </c>
      <c r="X5" s="65" t="s">
        <v>145</v>
      </c>
      <c r="Y5" s="65" t="s">
        <v>152</v>
      </c>
    </row>
    <row r="6" spans="1:25" ht="22.35" customHeight="1">
      <c r="A6" s="65"/>
      <c r="B6" s="65"/>
      <c r="C6" s="65"/>
      <c r="D6" s="65"/>
      <c r="E6" s="65"/>
      <c r="F6" s="65"/>
      <c r="G6" s="65"/>
      <c r="H6" s="65"/>
      <c r="I6" s="65"/>
      <c r="J6" s="14" t="s">
        <v>153</v>
      </c>
      <c r="K6" s="14" t="s">
        <v>154</v>
      </c>
      <c r="L6" s="14" t="s">
        <v>155</v>
      </c>
      <c r="M6" s="14" t="s">
        <v>144</v>
      </c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</row>
    <row r="7" spans="1:25" ht="22.9" customHeight="1">
      <c r="A7" s="8"/>
      <c r="B7" s="8" t="s">
        <v>138</v>
      </c>
      <c r="C7" s="15">
        <v>66373.423009999999</v>
      </c>
      <c r="D7" s="15">
        <v>66373.423009999999</v>
      </c>
      <c r="E7" s="15">
        <v>66373.423009999999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</row>
    <row r="8" spans="1:25" ht="22.9" customHeight="1">
      <c r="A8" s="16" t="s">
        <v>2</v>
      </c>
      <c r="B8" s="16" t="s">
        <v>4</v>
      </c>
      <c r="C8" s="15">
        <v>66373.423009999999</v>
      </c>
      <c r="D8" s="15">
        <v>66373.423009999999</v>
      </c>
      <c r="E8" s="15">
        <v>66373.423009999999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5">
        <v>0</v>
      </c>
      <c r="T8" s="15">
        <v>0</v>
      </c>
      <c r="U8" s="15">
        <v>0</v>
      </c>
      <c r="V8" s="15">
        <v>0</v>
      </c>
      <c r="W8" s="15">
        <v>0</v>
      </c>
      <c r="X8" s="15">
        <v>0</v>
      </c>
      <c r="Y8" s="15">
        <v>0</v>
      </c>
    </row>
    <row r="9" spans="1:25" ht="22.9" customHeight="1">
      <c r="A9" s="17" t="s">
        <v>156</v>
      </c>
      <c r="B9" s="17" t="s">
        <v>157</v>
      </c>
      <c r="C9" s="11">
        <v>22804.915584999999</v>
      </c>
      <c r="D9" s="11">
        <v>22804.915584999999</v>
      </c>
      <c r="E9" s="9">
        <v>22804.915584999999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0" spans="1:25" ht="22.9" customHeight="1">
      <c r="A10" s="17" t="s">
        <v>158</v>
      </c>
      <c r="B10" s="17" t="s">
        <v>159</v>
      </c>
      <c r="C10" s="11">
        <v>12278.025030999999</v>
      </c>
      <c r="D10" s="11">
        <v>12278.025030999999</v>
      </c>
      <c r="E10" s="9">
        <v>12278.025030999999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</row>
    <row r="11" spans="1:25" ht="22.9" customHeight="1">
      <c r="A11" s="17" t="s">
        <v>160</v>
      </c>
      <c r="B11" s="17" t="s">
        <v>161</v>
      </c>
      <c r="C11" s="11">
        <v>4164.6236829999998</v>
      </c>
      <c r="D11" s="11">
        <v>4164.6236829999998</v>
      </c>
      <c r="E11" s="9">
        <v>4164.6236829999998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spans="1:25" ht="22.9" customHeight="1">
      <c r="A12" s="17" t="s">
        <v>162</v>
      </c>
      <c r="B12" s="17" t="s">
        <v>163</v>
      </c>
      <c r="C12" s="11">
        <v>3287.3774480000002</v>
      </c>
      <c r="D12" s="11">
        <v>3287.3774480000002</v>
      </c>
      <c r="E12" s="9">
        <v>3287.3774480000002</v>
      </c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</row>
    <row r="13" spans="1:25" ht="22.9" customHeight="1">
      <c r="A13" s="17" t="s">
        <v>164</v>
      </c>
      <c r="B13" s="17" t="s">
        <v>165</v>
      </c>
      <c r="C13" s="11">
        <v>19544.066460999999</v>
      </c>
      <c r="D13" s="11">
        <v>19544.066460999999</v>
      </c>
      <c r="E13" s="9">
        <v>19544.066460999999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</row>
    <row r="14" spans="1:25" ht="22.9" customHeight="1">
      <c r="A14" s="17" t="s">
        <v>166</v>
      </c>
      <c r="B14" s="17" t="s">
        <v>167</v>
      </c>
      <c r="C14" s="11">
        <v>449.22122200000001</v>
      </c>
      <c r="D14" s="11">
        <v>449.22122200000001</v>
      </c>
      <c r="E14" s="9">
        <v>449.22122200000001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</row>
    <row r="15" spans="1:25" ht="22.9" customHeight="1">
      <c r="A15" s="17" t="s">
        <v>168</v>
      </c>
      <c r="B15" s="17" t="s">
        <v>169</v>
      </c>
      <c r="C15" s="11">
        <v>3845.1935800000001</v>
      </c>
      <c r="D15" s="11">
        <v>3845.1935800000001</v>
      </c>
      <c r="E15" s="9">
        <v>3845.1935800000001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</row>
    <row r="16" spans="1:25" ht="16.350000000000001" customHeight="1"/>
    <row r="17" spans="7:7" ht="16.350000000000001" customHeight="1">
      <c r="G17" s="1"/>
    </row>
  </sheetData>
  <mergeCells count="28">
    <mergeCell ref="X5:X6"/>
    <mergeCell ref="Y5:Y6"/>
    <mergeCell ref="S5:S6"/>
    <mergeCell ref="T5:T6"/>
    <mergeCell ref="U5:U6"/>
    <mergeCell ref="V5:V6"/>
    <mergeCell ref="W5:W6"/>
    <mergeCell ref="N5:N6"/>
    <mergeCell ref="O5:O6"/>
    <mergeCell ref="P5:P6"/>
    <mergeCell ref="Q5:Q6"/>
    <mergeCell ref="R5:R6"/>
    <mergeCell ref="X1:Y1"/>
    <mergeCell ref="A2:Y2"/>
    <mergeCell ref="A3:W3"/>
    <mergeCell ref="X3:Y3"/>
    <mergeCell ref="A4:A6"/>
    <mergeCell ref="B4:B6"/>
    <mergeCell ref="C4:C6"/>
    <mergeCell ref="D4:R4"/>
    <mergeCell ref="S4:Y4"/>
    <mergeCell ref="D5:D6"/>
    <mergeCell ref="E5:E6"/>
    <mergeCell ref="F5:F6"/>
    <mergeCell ref="G5:G6"/>
    <mergeCell ref="H5:H6"/>
    <mergeCell ref="I5:I6"/>
    <mergeCell ref="J5:M5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L140"/>
  <sheetViews>
    <sheetView zoomScale="120" zoomScaleNormal="120" workbookViewId="0">
      <selection activeCell="F14" sqref="F14"/>
    </sheetView>
  </sheetViews>
  <sheetFormatPr defaultColWidth="10" defaultRowHeight="13.5"/>
  <cols>
    <col min="1" max="1" width="4.625" style="34" customWidth="1"/>
    <col min="2" max="2" width="4.875" style="34" customWidth="1"/>
    <col min="3" max="3" width="5" style="34" customWidth="1"/>
    <col min="4" max="4" width="11" style="34" customWidth="1"/>
    <col min="5" max="5" width="25.75" style="34" customWidth="1"/>
    <col min="6" max="6" width="12.375" style="34" customWidth="1"/>
    <col min="7" max="7" width="11.375" style="34" customWidth="1"/>
    <col min="8" max="8" width="14" style="34" customWidth="1"/>
    <col min="9" max="9" width="14.75" style="34" customWidth="1"/>
    <col min="10" max="11" width="17.5" style="34" customWidth="1"/>
    <col min="12" max="12" width="16.125" style="34" bestFit="1" customWidth="1"/>
    <col min="13" max="16384" width="10" style="34"/>
  </cols>
  <sheetData>
    <row r="1" spans="1:12" ht="16.350000000000001" customHeight="1">
      <c r="A1" s="38"/>
      <c r="D1" s="39"/>
      <c r="K1" s="40" t="s">
        <v>170</v>
      </c>
    </row>
    <row r="2" spans="1:12" ht="31.9" customHeight="1">
      <c r="A2" s="66" t="s">
        <v>10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2" ht="24.95" customHeight="1">
      <c r="A3" s="67" t="s">
        <v>32</v>
      </c>
      <c r="B3" s="67"/>
      <c r="C3" s="67"/>
      <c r="D3" s="67"/>
      <c r="E3" s="67"/>
      <c r="F3" s="67"/>
      <c r="G3" s="67"/>
      <c r="H3" s="67"/>
      <c r="I3" s="67"/>
      <c r="J3" s="67"/>
      <c r="K3" s="41" t="s">
        <v>33</v>
      </c>
    </row>
    <row r="4" spans="1:12" ht="27.6" customHeight="1">
      <c r="A4" s="68" t="s">
        <v>171</v>
      </c>
      <c r="B4" s="68"/>
      <c r="C4" s="68"/>
      <c r="D4" s="68" t="s">
        <v>172</v>
      </c>
      <c r="E4" s="68" t="s">
        <v>173</v>
      </c>
      <c r="F4" s="68" t="s">
        <v>138</v>
      </c>
      <c r="G4" s="68" t="s">
        <v>174</v>
      </c>
      <c r="H4" s="68" t="s">
        <v>175</v>
      </c>
      <c r="I4" s="68" t="s">
        <v>176</v>
      </c>
      <c r="J4" s="68" t="s">
        <v>177</v>
      </c>
      <c r="K4" s="68" t="s">
        <v>178</v>
      </c>
    </row>
    <row r="5" spans="1:12" ht="25.9" customHeight="1">
      <c r="A5" s="42" t="s">
        <v>179</v>
      </c>
      <c r="B5" s="42" t="s">
        <v>180</v>
      </c>
      <c r="C5" s="42" t="s">
        <v>181</v>
      </c>
      <c r="D5" s="68"/>
      <c r="E5" s="68"/>
      <c r="F5" s="68"/>
      <c r="G5" s="68"/>
      <c r="H5" s="68"/>
      <c r="I5" s="68"/>
      <c r="J5" s="68"/>
      <c r="K5" s="68"/>
    </row>
    <row r="6" spans="1:12" ht="22.9" customHeight="1">
      <c r="A6" s="43"/>
      <c r="B6" s="43"/>
      <c r="C6" s="43"/>
      <c r="D6" s="44" t="s">
        <v>138</v>
      </c>
      <c r="E6" s="44"/>
      <c r="F6" s="45">
        <v>66373.42</v>
      </c>
      <c r="G6" s="45">
        <v>44347.02</v>
      </c>
      <c r="H6" s="45">
        <v>22026.400000000001</v>
      </c>
      <c r="I6" s="45"/>
      <c r="J6" s="44"/>
      <c r="K6" s="44"/>
    </row>
    <row r="7" spans="1:12" ht="22.9" customHeight="1">
      <c r="A7" s="46"/>
      <c r="B7" s="46"/>
      <c r="C7" s="46"/>
      <c r="D7" s="47" t="s">
        <v>2</v>
      </c>
      <c r="E7" s="47" t="s">
        <v>4</v>
      </c>
      <c r="F7" s="45">
        <v>66373.42</v>
      </c>
      <c r="G7" s="45">
        <v>44347.02</v>
      </c>
      <c r="H7" s="45">
        <v>22026.400000000001</v>
      </c>
      <c r="I7" s="45">
        <v>0</v>
      </c>
      <c r="J7" s="44">
        <v>0</v>
      </c>
      <c r="K7" s="44">
        <v>0</v>
      </c>
    </row>
    <row r="8" spans="1:12" ht="22.9" customHeight="1">
      <c r="A8" s="46"/>
      <c r="B8" s="46"/>
      <c r="C8" s="46"/>
      <c r="D8" s="47" t="s">
        <v>156</v>
      </c>
      <c r="E8" s="47" t="s">
        <v>157</v>
      </c>
      <c r="F8" s="45">
        <v>22804.92</v>
      </c>
      <c r="G8" s="45">
        <v>15064.62</v>
      </c>
      <c r="H8" s="45">
        <v>7740.3</v>
      </c>
      <c r="I8" s="45"/>
      <c r="J8" s="44"/>
      <c r="K8" s="44"/>
    </row>
    <row r="9" spans="1:12" ht="22.9" customHeight="1">
      <c r="A9" s="30" t="s">
        <v>182</v>
      </c>
      <c r="B9" s="30"/>
      <c r="C9" s="30"/>
      <c r="D9" s="31" t="s">
        <v>182</v>
      </c>
      <c r="E9" s="31" t="s">
        <v>183</v>
      </c>
      <c r="F9" s="32">
        <v>18593.901404</v>
      </c>
      <c r="G9" s="32">
        <v>10853.601403999999</v>
      </c>
      <c r="H9" s="32">
        <v>7740.3</v>
      </c>
      <c r="I9" s="32">
        <v>0</v>
      </c>
      <c r="J9" s="33"/>
      <c r="K9" s="33"/>
    </row>
    <row r="10" spans="1:12" ht="22.9" customHeight="1">
      <c r="A10" s="30" t="s">
        <v>182</v>
      </c>
      <c r="B10" s="30" t="s">
        <v>184</v>
      </c>
      <c r="C10" s="30"/>
      <c r="D10" s="31" t="s">
        <v>185</v>
      </c>
      <c r="E10" s="31" t="s">
        <v>186</v>
      </c>
      <c r="F10" s="32">
        <v>18593.901404</v>
      </c>
      <c r="G10" s="32">
        <v>10853.601403999999</v>
      </c>
      <c r="H10" s="32">
        <v>7740.3</v>
      </c>
      <c r="I10" s="32">
        <v>0</v>
      </c>
      <c r="J10" s="33"/>
      <c r="K10" s="33"/>
      <c r="L10" s="48">
        <f>F10+F29+F49+F67+F85+F104+F123</f>
        <v>56046.577357000002</v>
      </c>
    </row>
    <row r="11" spans="1:12" ht="22.9" customHeight="1">
      <c r="A11" s="49" t="s">
        <v>182</v>
      </c>
      <c r="B11" s="49" t="s">
        <v>184</v>
      </c>
      <c r="C11" s="49" t="s">
        <v>187</v>
      </c>
      <c r="D11" s="50" t="s">
        <v>188</v>
      </c>
      <c r="E11" s="50" t="s">
        <v>189</v>
      </c>
      <c r="F11" s="51">
        <v>10853.601403999999</v>
      </c>
      <c r="G11" s="51">
        <v>10853.601403999999</v>
      </c>
      <c r="H11" s="51"/>
      <c r="I11" s="51"/>
      <c r="J11" s="46"/>
      <c r="K11" s="46"/>
    </row>
    <row r="12" spans="1:12" ht="22.9" customHeight="1">
      <c r="A12" s="49" t="s">
        <v>182</v>
      </c>
      <c r="B12" s="49" t="s">
        <v>184</v>
      </c>
      <c r="C12" s="49" t="s">
        <v>184</v>
      </c>
      <c r="D12" s="50" t="s">
        <v>190</v>
      </c>
      <c r="E12" s="50" t="s">
        <v>191</v>
      </c>
      <c r="F12" s="51">
        <v>7740.3</v>
      </c>
      <c r="G12" s="51"/>
      <c r="H12" s="51">
        <v>7740.3</v>
      </c>
      <c r="I12" s="51"/>
      <c r="J12" s="46"/>
      <c r="K12" s="46"/>
    </row>
    <row r="13" spans="1:12" ht="22.9" customHeight="1">
      <c r="A13" s="30" t="s">
        <v>192</v>
      </c>
      <c r="B13" s="30"/>
      <c r="C13" s="30"/>
      <c r="D13" s="31" t="s">
        <v>192</v>
      </c>
      <c r="E13" s="31" t="s">
        <v>193</v>
      </c>
      <c r="F13" s="32">
        <v>2198.7665780000002</v>
      </c>
      <c r="G13" s="32">
        <v>2198.7665780000002</v>
      </c>
      <c r="H13" s="32">
        <v>0</v>
      </c>
      <c r="I13" s="32">
        <v>0</v>
      </c>
      <c r="J13" s="33"/>
      <c r="K13" s="33"/>
      <c r="L13" s="48">
        <f>F13+F35+F52+F71+F89+F108+F126</f>
        <v>5251.4110450000007</v>
      </c>
    </row>
    <row r="14" spans="1:12" ht="22.9" customHeight="1">
      <c r="A14" s="30" t="s">
        <v>192</v>
      </c>
      <c r="B14" s="30" t="s">
        <v>194</v>
      </c>
      <c r="C14" s="30"/>
      <c r="D14" s="31" t="s">
        <v>195</v>
      </c>
      <c r="E14" s="31" t="s">
        <v>196</v>
      </c>
      <c r="F14" s="32">
        <v>2090.46128</v>
      </c>
      <c r="G14" s="32">
        <v>2090.46128</v>
      </c>
      <c r="H14" s="32">
        <v>0</v>
      </c>
      <c r="I14" s="32">
        <v>0</v>
      </c>
      <c r="J14" s="33"/>
      <c r="K14" s="33"/>
    </row>
    <row r="15" spans="1:12" ht="22.9" customHeight="1">
      <c r="A15" s="49" t="s">
        <v>192</v>
      </c>
      <c r="B15" s="49" t="s">
        <v>194</v>
      </c>
      <c r="C15" s="49" t="s">
        <v>187</v>
      </c>
      <c r="D15" s="50" t="s">
        <v>197</v>
      </c>
      <c r="E15" s="50" t="s">
        <v>198</v>
      </c>
      <c r="F15" s="51">
        <v>860</v>
      </c>
      <c r="G15" s="51">
        <v>860</v>
      </c>
      <c r="H15" s="51"/>
      <c r="I15" s="51"/>
      <c r="J15" s="46"/>
      <c r="K15" s="46"/>
    </row>
    <row r="16" spans="1:12" ht="22.9" customHeight="1">
      <c r="A16" s="49" t="s">
        <v>192</v>
      </c>
      <c r="B16" s="49" t="s">
        <v>194</v>
      </c>
      <c r="C16" s="49" t="s">
        <v>194</v>
      </c>
      <c r="D16" s="50" t="s">
        <v>199</v>
      </c>
      <c r="E16" s="50" t="s">
        <v>200</v>
      </c>
      <c r="F16" s="51">
        <v>1230.46128</v>
      </c>
      <c r="G16" s="51">
        <v>1230.46128</v>
      </c>
      <c r="H16" s="51"/>
      <c r="I16" s="51"/>
      <c r="J16" s="46"/>
      <c r="K16" s="46"/>
    </row>
    <row r="17" spans="1:12" ht="22.9" customHeight="1">
      <c r="A17" s="30" t="s">
        <v>192</v>
      </c>
      <c r="B17" s="30" t="s">
        <v>201</v>
      </c>
      <c r="C17" s="30"/>
      <c r="D17" s="31" t="s">
        <v>202</v>
      </c>
      <c r="E17" s="31" t="s">
        <v>203</v>
      </c>
      <c r="F17" s="32">
        <v>62.162999999999997</v>
      </c>
      <c r="G17" s="32">
        <v>62.162999999999997</v>
      </c>
      <c r="H17" s="32">
        <v>0</v>
      </c>
      <c r="I17" s="32">
        <v>0</v>
      </c>
      <c r="J17" s="33"/>
      <c r="K17" s="33"/>
    </row>
    <row r="18" spans="1:12" ht="22.9" customHeight="1">
      <c r="A18" s="49" t="s">
        <v>192</v>
      </c>
      <c r="B18" s="49" t="s">
        <v>201</v>
      </c>
      <c r="C18" s="49" t="s">
        <v>204</v>
      </c>
      <c r="D18" s="50" t="s">
        <v>205</v>
      </c>
      <c r="E18" s="50" t="s">
        <v>206</v>
      </c>
      <c r="F18" s="51">
        <v>62.162999999999997</v>
      </c>
      <c r="G18" s="51">
        <v>62.162999999999997</v>
      </c>
      <c r="H18" s="51"/>
      <c r="I18" s="51"/>
      <c r="J18" s="46"/>
      <c r="K18" s="46"/>
    </row>
    <row r="19" spans="1:12" ht="22.9" customHeight="1">
      <c r="A19" s="30" t="s">
        <v>192</v>
      </c>
      <c r="B19" s="30" t="s">
        <v>204</v>
      </c>
      <c r="C19" s="30"/>
      <c r="D19" s="31" t="s">
        <v>207</v>
      </c>
      <c r="E19" s="31" t="s">
        <v>208</v>
      </c>
      <c r="F19" s="32">
        <v>46.142297999999997</v>
      </c>
      <c r="G19" s="32">
        <v>46.142297999999997</v>
      </c>
      <c r="H19" s="32">
        <v>0</v>
      </c>
      <c r="I19" s="32">
        <v>0</v>
      </c>
      <c r="J19" s="33"/>
      <c r="K19" s="33"/>
    </row>
    <row r="20" spans="1:12" ht="22.9" customHeight="1">
      <c r="A20" s="49" t="s">
        <v>192</v>
      </c>
      <c r="B20" s="49" t="s">
        <v>204</v>
      </c>
      <c r="C20" s="49" t="s">
        <v>204</v>
      </c>
      <c r="D20" s="50" t="s">
        <v>209</v>
      </c>
      <c r="E20" s="50" t="s">
        <v>210</v>
      </c>
      <c r="F20" s="51">
        <v>46.142297999999997</v>
      </c>
      <c r="G20" s="51">
        <v>46.142297999999997</v>
      </c>
      <c r="H20" s="51"/>
      <c r="I20" s="51"/>
      <c r="J20" s="46"/>
      <c r="K20" s="46"/>
    </row>
    <row r="21" spans="1:12" ht="22.9" customHeight="1">
      <c r="A21" s="30" t="s">
        <v>211</v>
      </c>
      <c r="B21" s="30"/>
      <c r="C21" s="30"/>
      <c r="D21" s="31" t="s">
        <v>211</v>
      </c>
      <c r="E21" s="31" t="s">
        <v>212</v>
      </c>
      <c r="F21" s="32">
        <v>1129.799988</v>
      </c>
      <c r="G21" s="32">
        <v>1129.799988</v>
      </c>
      <c r="H21" s="32">
        <v>0</v>
      </c>
      <c r="I21" s="32">
        <v>0</v>
      </c>
      <c r="J21" s="33"/>
      <c r="K21" s="33"/>
      <c r="L21" s="48">
        <f>F42+F60+F78+F96+F115+F133</f>
        <v>1258.3382429999997</v>
      </c>
    </row>
    <row r="22" spans="1:12" ht="22.9" customHeight="1">
      <c r="A22" s="30" t="s">
        <v>211</v>
      </c>
      <c r="B22" s="30" t="s">
        <v>201</v>
      </c>
      <c r="C22" s="30"/>
      <c r="D22" s="31" t="s">
        <v>213</v>
      </c>
      <c r="E22" s="31" t="s">
        <v>214</v>
      </c>
      <c r="F22" s="32">
        <v>1129.799988</v>
      </c>
      <c r="G22" s="32">
        <v>1129.799988</v>
      </c>
      <c r="H22" s="32">
        <v>0</v>
      </c>
      <c r="I22" s="32">
        <v>0</v>
      </c>
      <c r="J22" s="33"/>
      <c r="K22" s="33"/>
    </row>
    <row r="23" spans="1:12" ht="22.9" customHeight="1">
      <c r="A23" s="49" t="s">
        <v>211</v>
      </c>
      <c r="B23" s="49" t="s">
        <v>201</v>
      </c>
      <c r="C23" s="49" t="s">
        <v>187</v>
      </c>
      <c r="D23" s="50" t="s">
        <v>215</v>
      </c>
      <c r="E23" s="50" t="s">
        <v>216</v>
      </c>
      <c r="F23" s="51">
        <v>891.70496400000002</v>
      </c>
      <c r="G23" s="51">
        <v>891.70496400000002</v>
      </c>
      <c r="H23" s="51"/>
      <c r="I23" s="51"/>
      <c r="J23" s="46"/>
      <c r="K23" s="46"/>
    </row>
    <row r="24" spans="1:12" ht="22.9" customHeight="1">
      <c r="A24" s="49" t="s">
        <v>211</v>
      </c>
      <c r="B24" s="49" t="s">
        <v>201</v>
      </c>
      <c r="C24" s="49" t="s">
        <v>217</v>
      </c>
      <c r="D24" s="50" t="s">
        <v>218</v>
      </c>
      <c r="E24" s="50" t="s">
        <v>219</v>
      </c>
      <c r="F24" s="51">
        <v>238.095024</v>
      </c>
      <c r="G24" s="51">
        <v>238.095024</v>
      </c>
      <c r="H24" s="51"/>
      <c r="I24" s="51"/>
      <c r="J24" s="46"/>
      <c r="K24" s="46"/>
    </row>
    <row r="25" spans="1:12" ht="22.9" customHeight="1">
      <c r="A25" s="30" t="s">
        <v>220</v>
      </c>
      <c r="B25" s="30"/>
      <c r="C25" s="30"/>
      <c r="D25" s="31" t="s">
        <v>220</v>
      </c>
      <c r="E25" s="31" t="s">
        <v>221</v>
      </c>
      <c r="F25" s="32">
        <v>882.44761500000004</v>
      </c>
      <c r="G25" s="32">
        <v>882.44761500000004</v>
      </c>
      <c r="H25" s="32">
        <v>0</v>
      </c>
      <c r="I25" s="32">
        <v>0</v>
      </c>
      <c r="J25" s="33"/>
      <c r="K25" s="33"/>
    </row>
    <row r="26" spans="1:12" ht="22.9" customHeight="1">
      <c r="A26" s="30" t="s">
        <v>220</v>
      </c>
      <c r="B26" s="30" t="s">
        <v>184</v>
      </c>
      <c r="C26" s="30"/>
      <c r="D26" s="31" t="s">
        <v>222</v>
      </c>
      <c r="E26" s="31" t="s">
        <v>223</v>
      </c>
      <c r="F26" s="32">
        <v>882.44761500000004</v>
      </c>
      <c r="G26" s="32">
        <v>882.44761500000004</v>
      </c>
      <c r="H26" s="32">
        <v>0</v>
      </c>
      <c r="I26" s="32">
        <v>0</v>
      </c>
      <c r="J26" s="33"/>
      <c r="K26" s="33"/>
    </row>
    <row r="27" spans="1:12" ht="22.9" customHeight="1">
      <c r="A27" s="49" t="s">
        <v>220</v>
      </c>
      <c r="B27" s="49" t="s">
        <v>184</v>
      </c>
      <c r="C27" s="49" t="s">
        <v>187</v>
      </c>
      <c r="D27" s="50" t="s">
        <v>224</v>
      </c>
      <c r="E27" s="50" t="s">
        <v>225</v>
      </c>
      <c r="F27" s="51">
        <v>882.44761500000004</v>
      </c>
      <c r="G27" s="51">
        <v>882.44761500000004</v>
      </c>
      <c r="H27" s="51"/>
      <c r="I27" s="51"/>
      <c r="J27" s="46"/>
      <c r="K27" s="46"/>
    </row>
    <row r="28" spans="1:12" ht="22.9" customHeight="1">
      <c r="A28" s="46"/>
      <c r="B28" s="46"/>
      <c r="C28" s="46"/>
      <c r="D28" s="47" t="s">
        <v>158</v>
      </c>
      <c r="E28" s="47" t="s">
        <v>159</v>
      </c>
      <c r="F28" s="45">
        <v>12278.03</v>
      </c>
      <c r="G28" s="45">
        <v>11115.43</v>
      </c>
      <c r="H28" s="45">
        <v>1162.5999999999999</v>
      </c>
      <c r="I28" s="45"/>
      <c r="J28" s="44"/>
      <c r="K28" s="44"/>
    </row>
    <row r="29" spans="1:12" ht="22.9" customHeight="1">
      <c r="A29" s="30" t="s">
        <v>182</v>
      </c>
      <c r="B29" s="30"/>
      <c r="C29" s="30"/>
      <c r="D29" s="31" t="s">
        <v>182</v>
      </c>
      <c r="E29" s="31" t="s">
        <v>183</v>
      </c>
      <c r="F29" s="32">
        <v>10413.150373</v>
      </c>
      <c r="G29" s="32">
        <v>9250.550373</v>
      </c>
      <c r="H29" s="32">
        <v>1162.5999999999999</v>
      </c>
      <c r="I29" s="32">
        <v>0</v>
      </c>
      <c r="J29" s="33"/>
      <c r="K29" s="33"/>
    </row>
    <row r="30" spans="1:12" ht="22.9" customHeight="1">
      <c r="A30" s="30" t="s">
        <v>182</v>
      </c>
      <c r="B30" s="30" t="s">
        <v>184</v>
      </c>
      <c r="C30" s="30"/>
      <c r="D30" s="31" t="s">
        <v>185</v>
      </c>
      <c r="E30" s="31" t="s">
        <v>186</v>
      </c>
      <c r="F30" s="32">
        <v>10403.150373</v>
      </c>
      <c r="G30" s="32">
        <v>9240.550373</v>
      </c>
      <c r="H30" s="32">
        <v>1162.5999999999999</v>
      </c>
      <c r="I30" s="32">
        <v>0</v>
      </c>
      <c r="J30" s="33"/>
      <c r="K30" s="33"/>
    </row>
    <row r="31" spans="1:12" ht="22.9" customHeight="1">
      <c r="A31" s="49" t="s">
        <v>182</v>
      </c>
      <c r="B31" s="49" t="s">
        <v>184</v>
      </c>
      <c r="C31" s="49" t="s">
        <v>187</v>
      </c>
      <c r="D31" s="50" t="s">
        <v>188</v>
      </c>
      <c r="E31" s="50" t="s">
        <v>189</v>
      </c>
      <c r="F31" s="51">
        <v>9240.550373</v>
      </c>
      <c r="G31" s="51">
        <v>9240.550373</v>
      </c>
      <c r="H31" s="51"/>
      <c r="I31" s="51"/>
      <c r="J31" s="46"/>
      <c r="K31" s="46"/>
    </row>
    <row r="32" spans="1:12" ht="22.9" customHeight="1">
      <c r="A32" s="49" t="s">
        <v>182</v>
      </c>
      <c r="B32" s="49" t="s">
        <v>184</v>
      </c>
      <c r="C32" s="49" t="s">
        <v>184</v>
      </c>
      <c r="D32" s="50" t="s">
        <v>190</v>
      </c>
      <c r="E32" s="50" t="s">
        <v>191</v>
      </c>
      <c r="F32" s="51">
        <v>1162.5999999999999</v>
      </c>
      <c r="G32" s="51"/>
      <c r="H32" s="51">
        <v>1162.5999999999999</v>
      </c>
      <c r="I32" s="51"/>
      <c r="J32" s="46"/>
      <c r="K32" s="46"/>
    </row>
    <row r="33" spans="1:11" ht="22.9" customHeight="1">
      <c r="A33" s="30" t="s">
        <v>182</v>
      </c>
      <c r="B33" s="30" t="s">
        <v>217</v>
      </c>
      <c r="C33" s="30"/>
      <c r="D33" s="31" t="s">
        <v>226</v>
      </c>
      <c r="E33" s="31" t="s">
        <v>227</v>
      </c>
      <c r="F33" s="32">
        <v>10</v>
      </c>
      <c r="G33" s="32">
        <v>10</v>
      </c>
      <c r="H33" s="32">
        <v>0</v>
      </c>
      <c r="I33" s="32">
        <v>0</v>
      </c>
      <c r="J33" s="33"/>
      <c r="K33" s="33"/>
    </row>
    <row r="34" spans="1:11" ht="22.9" customHeight="1">
      <c r="A34" s="49" t="s">
        <v>182</v>
      </c>
      <c r="B34" s="49" t="s">
        <v>217</v>
      </c>
      <c r="C34" s="49" t="s">
        <v>187</v>
      </c>
      <c r="D34" s="50" t="s">
        <v>228</v>
      </c>
      <c r="E34" s="50" t="s">
        <v>189</v>
      </c>
      <c r="F34" s="51">
        <v>10</v>
      </c>
      <c r="G34" s="51">
        <v>10</v>
      </c>
      <c r="H34" s="51"/>
      <c r="I34" s="51"/>
      <c r="J34" s="46"/>
      <c r="K34" s="46"/>
    </row>
    <row r="35" spans="1:11" ht="22.9" customHeight="1">
      <c r="A35" s="30" t="s">
        <v>192</v>
      </c>
      <c r="B35" s="30"/>
      <c r="C35" s="30"/>
      <c r="D35" s="31" t="s">
        <v>192</v>
      </c>
      <c r="E35" s="31" t="s">
        <v>193</v>
      </c>
      <c r="F35" s="32">
        <v>1017.791472</v>
      </c>
      <c r="G35" s="32">
        <v>1017.791472</v>
      </c>
      <c r="H35" s="32">
        <v>0</v>
      </c>
      <c r="I35" s="32">
        <v>0</v>
      </c>
      <c r="J35" s="33"/>
      <c r="K35" s="33"/>
    </row>
    <row r="36" spans="1:11" ht="22.9" customHeight="1">
      <c r="A36" s="30" t="s">
        <v>192</v>
      </c>
      <c r="B36" s="30" t="s">
        <v>194</v>
      </c>
      <c r="C36" s="30"/>
      <c r="D36" s="31" t="s">
        <v>195</v>
      </c>
      <c r="E36" s="31" t="s">
        <v>196</v>
      </c>
      <c r="F36" s="32">
        <v>929.31226200000003</v>
      </c>
      <c r="G36" s="32">
        <v>929.31226200000003</v>
      </c>
      <c r="H36" s="32">
        <v>0</v>
      </c>
      <c r="I36" s="32">
        <v>0</v>
      </c>
      <c r="J36" s="33"/>
      <c r="K36" s="33"/>
    </row>
    <row r="37" spans="1:11" ht="22.9" customHeight="1">
      <c r="A37" s="49" t="s">
        <v>192</v>
      </c>
      <c r="B37" s="49" t="s">
        <v>194</v>
      </c>
      <c r="C37" s="49" t="s">
        <v>194</v>
      </c>
      <c r="D37" s="50" t="s">
        <v>199</v>
      </c>
      <c r="E37" s="50" t="s">
        <v>200</v>
      </c>
      <c r="F37" s="51">
        <v>929.31226200000003</v>
      </c>
      <c r="G37" s="51">
        <v>929.31226200000003</v>
      </c>
      <c r="H37" s="51"/>
      <c r="I37" s="51"/>
      <c r="J37" s="46"/>
      <c r="K37" s="46"/>
    </row>
    <row r="38" spans="1:11" ht="22.9" customHeight="1">
      <c r="A38" s="30" t="s">
        <v>192</v>
      </c>
      <c r="B38" s="30" t="s">
        <v>201</v>
      </c>
      <c r="C38" s="30"/>
      <c r="D38" s="31" t="s">
        <v>202</v>
      </c>
      <c r="E38" s="31" t="s">
        <v>203</v>
      </c>
      <c r="F38" s="32">
        <v>53.63</v>
      </c>
      <c r="G38" s="32">
        <v>53.63</v>
      </c>
      <c r="H38" s="32">
        <v>0</v>
      </c>
      <c r="I38" s="32">
        <v>0</v>
      </c>
      <c r="J38" s="33"/>
      <c r="K38" s="33"/>
    </row>
    <row r="39" spans="1:11" ht="22.9" customHeight="1">
      <c r="A39" s="49" t="s">
        <v>192</v>
      </c>
      <c r="B39" s="49" t="s">
        <v>201</v>
      </c>
      <c r="C39" s="49" t="s">
        <v>204</v>
      </c>
      <c r="D39" s="50" t="s">
        <v>205</v>
      </c>
      <c r="E39" s="50" t="s">
        <v>206</v>
      </c>
      <c r="F39" s="51">
        <v>53.63</v>
      </c>
      <c r="G39" s="51">
        <v>53.63</v>
      </c>
      <c r="H39" s="51"/>
      <c r="I39" s="51"/>
      <c r="J39" s="46"/>
      <c r="K39" s="46"/>
    </row>
    <row r="40" spans="1:11" ht="22.9" customHeight="1">
      <c r="A40" s="30" t="s">
        <v>192</v>
      </c>
      <c r="B40" s="30" t="s">
        <v>204</v>
      </c>
      <c r="C40" s="30"/>
      <c r="D40" s="31" t="s">
        <v>207</v>
      </c>
      <c r="E40" s="31" t="s">
        <v>208</v>
      </c>
      <c r="F40" s="32">
        <v>34.849209999999999</v>
      </c>
      <c r="G40" s="32">
        <v>34.849209999999999</v>
      </c>
      <c r="H40" s="32">
        <v>0</v>
      </c>
      <c r="I40" s="32">
        <v>0</v>
      </c>
      <c r="J40" s="33"/>
      <c r="K40" s="33"/>
    </row>
    <row r="41" spans="1:11" ht="22.9" customHeight="1">
      <c r="A41" s="49" t="s">
        <v>192</v>
      </c>
      <c r="B41" s="49" t="s">
        <v>204</v>
      </c>
      <c r="C41" s="49" t="s">
        <v>204</v>
      </c>
      <c r="D41" s="50" t="s">
        <v>209</v>
      </c>
      <c r="E41" s="50" t="s">
        <v>210</v>
      </c>
      <c r="F41" s="51">
        <v>34.849209999999999</v>
      </c>
      <c r="G41" s="51">
        <v>34.849209999999999</v>
      </c>
      <c r="H41" s="51"/>
      <c r="I41" s="51"/>
      <c r="J41" s="46"/>
      <c r="K41" s="46"/>
    </row>
    <row r="42" spans="1:11" ht="22.9" customHeight="1">
      <c r="A42" s="30" t="s">
        <v>211</v>
      </c>
      <c r="B42" s="30"/>
      <c r="C42" s="30"/>
      <c r="D42" s="31" t="s">
        <v>211</v>
      </c>
      <c r="E42" s="31" t="s">
        <v>212</v>
      </c>
      <c r="F42" s="32">
        <v>177.913814</v>
      </c>
      <c r="G42" s="32">
        <v>177.913814</v>
      </c>
      <c r="H42" s="32">
        <v>0</v>
      </c>
      <c r="I42" s="32">
        <v>0</v>
      </c>
      <c r="J42" s="33"/>
      <c r="K42" s="33"/>
    </row>
    <row r="43" spans="1:11" ht="22.9" customHeight="1">
      <c r="A43" s="30" t="s">
        <v>211</v>
      </c>
      <c r="B43" s="30" t="s">
        <v>201</v>
      </c>
      <c r="C43" s="30"/>
      <c r="D43" s="31" t="s">
        <v>213</v>
      </c>
      <c r="E43" s="31" t="s">
        <v>214</v>
      </c>
      <c r="F43" s="32">
        <v>177.913814</v>
      </c>
      <c r="G43" s="32">
        <v>177.913814</v>
      </c>
      <c r="H43" s="32">
        <v>0</v>
      </c>
      <c r="I43" s="32">
        <v>0</v>
      </c>
      <c r="J43" s="33"/>
      <c r="K43" s="33"/>
    </row>
    <row r="44" spans="1:11" ht="22.9" customHeight="1">
      <c r="A44" s="49" t="s">
        <v>211</v>
      </c>
      <c r="B44" s="49" t="s">
        <v>201</v>
      </c>
      <c r="C44" s="49" t="s">
        <v>217</v>
      </c>
      <c r="D44" s="50" t="s">
        <v>218</v>
      </c>
      <c r="E44" s="50" t="s">
        <v>219</v>
      </c>
      <c r="F44" s="51">
        <v>177.913814</v>
      </c>
      <c r="G44" s="51">
        <v>177.913814</v>
      </c>
      <c r="H44" s="51"/>
      <c r="I44" s="51"/>
      <c r="J44" s="46"/>
      <c r="K44" s="46"/>
    </row>
    <row r="45" spans="1:11" ht="22.9" customHeight="1">
      <c r="A45" s="30" t="s">
        <v>220</v>
      </c>
      <c r="B45" s="30"/>
      <c r="C45" s="30"/>
      <c r="D45" s="31" t="s">
        <v>220</v>
      </c>
      <c r="E45" s="31" t="s">
        <v>221</v>
      </c>
      <c r="F45" s="32">
        <v>669.16937199999995</v>
      </c>
      <c r="G45" s="32">
        <v>669.16937199999995</v>
      </c>
      <c r="H45" s="32">
        <v>0</v>
      </c>
      <c r="I45" s="32">
        <v>0</v>
      </c>
      <c r="J45" s="33"/>
      <c r="K45" s="33"/>
    </row>
    <row r="46" spans="1:11" ht="22.9" customHeight="1">
      <c r="A46" s="30" t="s">
        <v>220</v>
      </c>
      <c r="B46" s="30" t="s">
        <v>184</v>
      </c>
      <c r="C46" s="30"/>
      <c r="D46" s="31" t="s">
        <v>222</v>
      </c>
      <c r="E46" s="31" t="s">
        <v>223</v>
      </c>
      <c r="F46" s="32">
        <v>669.16937199999995</v>
      </c>
      <c r="G46" s="32">
        <v>669.16937199999995</v>
      </c>
      <c r="H46" s="32">
        <v>0</v>
      </c>
      <c r="I46" s="32">
        <v>0</v>
      </c>
      <c r="J46" s="33"/>
      <c r="K46" s="33"/>
    </row>
    <row r="47" spans="1:11" ht="22.9" customHeight="1">
      <c r="A47" s="49" t="s">
        <v>220</v>
      </c>
      <c r="B47" s="49" t="s">
        <v>184</v>
      </c>
      <c r="C47" s="49" t="s">
        <v>187</v>
      </c>
      <c r="D47" s="50" t="s">
        <v>224</v>
      </c>
      <c r="E47" s="50" t="s">
        <v>225</v>
      </c>
      <c r="F47" s="51">
        <v>669.16937199999995</v>
      </c>
      <c r="G47" s="51">
        <v>669.16937199999995</v>
      </c>
      <c r="H47" s="51"/>
      <c r="I47" s="51"/>
      <c r="J47" s="46"/>
      <c r="K47" s="46"/>
    </row>
    <row r="48" spans="1:11" ht="22.9" customHeight="1">
      <c r="A48" s="46"/>
      <c r="B48" s="46"/>
      <c r="C48" s="46"/>
      <c r="D48" s="47" t="s">
        <v>160</v>
      </c>
      <c r="E48" s="47" t="s">
        <v>161</v>
      </c>
      <c r="F48" s="45">
        <v>4164.62</v>
      </c>
      <c r="G48" s="45">
        <v>3751.22</v>
      </c>
      <c r="H48" s="45">
        <v>413.4</v>
      </c>
      <c r="I48" s="45"/>
      <c r="J48" s="44"/>
      <c r="K48" s="44"/>
    </row>
    <row r="49" spans="1:11" ht="22.9" customHeight="1">
      <c r="A49" s="30" t="s">
        <v>182</v>
      </c>
      <c r="B49" s="30"/>
      <c r="C49" s="30"/>
      <c r="D49" s="31" t="s">
        <v>182</v>
      </c>
      <c r="E49" s="31" t="s">
        <v>183</v>
      </c>
      <c r="F49" s="32">
        <v>3224.800706</v>
      </c>
      <c r="G49" s="32">
        <v>2811.4007059999999</v>
      </c>
      <c r="H49" s="32">
        <v>413.4</v>
      </c>
      <c r="I49" s="32">
        <v>0</v>
      </c>
      <c r="J49" s="33"/>
      <c r="K49" s="33"/>
    </row>
    <row r="50" spans="1:11" ht="22.9" customHeight="1">
      <c r="A50" s="30" t="s">
        <v>182</v>
      </c>
      <c r="B50" s="30" t="s">
        <v>184</v>
      </c>
      <c r="C50" s="30"/>
      <c r="D50" s="31" t="s">
        <v>185</v>
      </c>
      <c r="E50" s="31" t="s">
        <v>186</v>
      </c>
      <c r="F50" s="32">
        <v>3224.800706</v>
      </c>
      <c r="G50" s="32">
        <v>2811.4007059999999</v>
      </c>
      <c r="H50" s="32">
        <v>413.4</v>
      </c>
      <c r="I50" s="32">
        <v>0</v>
      </c>
      <c r="J50" s="33"/>
      <c r="K50" s="33"/>
    </row>
    <row r="51" spans="1:11" ht="22.9" customHeight="1">
      <c r="A51" s="49" t="s">
        <v>182</v>
      </c>
      <c r="B51" s="49" t="s">
        <v>184</v>
      </c>
      <c r="C51" s="49" t="s">
        <v>187</v>
      </c>
      <c r="D51" s="50" t="s">
        <v>188</v>
      </c>
      <c r="E51" s="50" t="s">
        <v>189</v>
      </c>
      <c r="F51" s="51">
        <v>3224.800706</v>
      </c>
      <c r="G51" s="51">
        <v>2811.4007059999999</v>
      </c>
      <c r="H51" s="51">
        <v>413.4</v>
      </c>
      <c r="I51" s="51"/>
      <c r="J51" s="46"/>
      <c r="K51" s="46"/>
    </row>
    <row r="52" spans="1:11" ht="22.9" customHeight="1">
      <c r="A52" s="30" t="s">
        <v>192</v>
      </c>
      <c r="B52" s="30"/>
      <c r="C52" s="30"/>
      <c r="D52" s="31" t="s">
        <v>192</v>
      </c>
      <c r="E52" s="31" t="s">
        <v>193</v>
      </c>
      <c r="F52" s="32">
        <v>647.10868100000005</v>
      </c>
      <c r="G52" s="32">
        <v>647.10868100000005</v>
      </c>
      <c r="H52" s="32">
        <v>0</v>
      </c>
      <c r="I52" s="32">
        <v>0</v>
      </c>
      <c r="J52" s="33"/>
      <c r="K52" s="33"/>
    </row>
    <row r="53" spans="1:11" ht="22.9" customHeight="1">
      <c r="A53" s="30" t="s">
        <v>192</v>
      </c>
      <c r="B53" s="30" t="s">
        <v>194</v>
      </c>
      <c r="C53" s="30"/>
      <c r="D53" s="31" t="s">
        <v>195</v>
      </c>
      <c r="E53" s="31" t="s">
        <v>196</v>
      </c>
      <c r="F53" s="32">
        <v>613.67644499999994</v>
      </c>
      <c r="G53" s="32">
        <v>613.67644499999994</v>
      </c>
      <c r="H53" s="32">
        <v>0</v>
      </c>
      <c r="I53" s="32">
        <v>0</v>
      </c>
      <c r="J53" s="33"/>
      <c r="K53" s="33"/>
    </row>
    <row r="54" spans="1:11" ht="22.9" customHeight="1">
      <c r="A54" s="49" t="s">
        <v>192</v>
      </c>
      <c r="B54" s="49" t="s">
        <v>194</v>
      </c>
      <c r="C54" s="49" t="s">
        <v>187</v>
      </c>
      <c r="D54" s="50" t="s">
        <v>197</v>
      </c>
      <c r="E54" s="50" t="s">
        <v>198</v>
      </c>
      <c r="F54" s="51">
        <v>292.56</v>
      </c>
      <c r="G54" s="51">
        <v>292.56</v>
      </c>
      <c r="H54" s="51"/>
      <c r="I54" s="51"/>
      <c r="J54" s="46"/>
      <c r="K54" s="46"/>
    </row>
    <row r="55" spans="1:11" ht="22.9" customHeight="1">
      <c r="A55" s="49" t="s">
        <v>192</v>
      </c>
      <c r="B55" s="49" t="s">
        <v>194</v>
      </c>
      <c r="C55" s="49" t="s">
        <v>194</v>
      </c>
      <c r="D55" s="50" t="s">
        <v>199</v>
      </c>
      <c r="E55" s="50" t="s">
        <v>200</v>
      </c>
      <c r="F55" s="51">
        <v>321.116445</v>
      </c>
      <c r="G55" s="51">
        <v>321.116445</v>
      </c>
      <c r="H55" s="51"/>
      <c r="I55" s="51"/>
      <c r="J55" s="46"/>
      <c r="K55" s="46"/>
    </row>
    <row r="56" spans="1:11" ht="22.9" customHeight="1">
      <c r="A56" s="30" t="s">
        <v>192</v>
      </c>
      <c r="B56" s="30" t="s">
        <v>201</v>
      </c>
      <c r="C56" s="30"/>
      <c r="D56" s="31" t="s">
        <v>202</v>
      </c>
      <c r="E56" s="31" t="s">
        <v>203</v>
      </c>
      <c r="F56" s="32">
        <v>21.390369</v>
      </c>
      <c r="G56" s="32">
        <v>21.390369</v>
      </c>
      <c r="H56" s="32">
        <v>0</v>
      </c>
      <c r="I56" s="32">
        <v>0</v>
      </c>
      <c r="J56" s="33"/>
      <c r="K56" s="33"/>
    </row>
    <row r="57" spans="1:11" ht="22.9" customHeight="1">
      <c r="A57" s="49" t="s">
        <v>192</v>
      </c>
      <c r="B57" s="49" t="s">
        <v>201</v>
      </c>
      <c r="C57" s="49" t="s">
        <v>204</v>
      </c>
      <c r="D57" s="50" t="s">
        <v>205</v>
      </c>
      <c r="E57" s="50" t="s">
        <v>206</v>
      </c>
      <c r="F57" s="51">
        <v>21.390369</v>
      </c>
      <c r="G57" s="51">
        <v>21.390369</v>
      </c>
      <c r="H57" s="51"/>
      <c r="I57" s="51"/>
      <c r="J57" s="46"/>
      <c r="K57" s="46"/>
    </row>
    <row r="58" spans="1:11" ht="22.9" customHeight="1">
      <c r="A58" s="30" t="s">
        <v>192</v>
      </c>
      <c r="B58" s="30" t="s">
        <v>204</v>
      </c>
      <c r="C58" s="30"/>
      <c r="D58" s="31" t="s">
        <v>207</v>
      </c>
      <c r="E58" s="31" t="s">
        <v>208</v>
      </c>
      <c r="F58" s="32">
        <v>12.041867</v>
      </c>
      <c r="G58" s="32">
        <v>12.041867</v>
      </c>
      <c r="H58" s="32">
        <v>0</v>
      </c>
      <c r="I58" s="32">
        <v>0</v>
      </c>
      <c r="J58" s="33"/>
      <c r="K58" s="33"/>
    </row>
    <row r="59" spans="1:11" ht="22.9" customHeight="1">
      <c r="A59" s="49" t="s">
        <v>192</v>
      </c>
      <c r="B59" s="49" t="s">
        <v>204</v>
      </c>
      <c r="C59" s="49" t="s">
        <v>204</v>
      </c>
      <c r="D59" s="50" t="s">
        <v>209</v>
      </c>
      <c r="E59" s="50" t="s">
        <v>210</v>
      </c>
      <c r="F59" s="51">
        <v>12.041867</v>
      </c>
      <c r="G59" s="51">
        <v>12.041867</v>
      </c>
      <c r="H59" s="51"/>
      <c r="I59" s="51"/>
      <c r="J59" s="46"/>
      <c r="K59" s="46"/>
    </row>
    <row r="60" spans="1:11" ht="22.9" customHeight="1">
      <c r="A60" s="30" t="s">
        <v>211</v>
      </c>
      <c r="B60" s="30"/>
      <c r="C60" s="30"/>
      <c r="D60" s="31" t="s">
        <v>211</v>
      </c>
      <c r="E60" s="31" t="s">
        <v>212</v>
      </c>
      <c r="F60" s="32">
        <v>61.342829000000002</v>
      </c>
      <c r="G60" s="32">
        <v>61.342829000000002</v>
      </c>
      <c r="H60" s="32">
        <v>0</v>
      </c>
      <c r="I60" s="32">
        <v>0</v>
      </c>
      <c r="J60" s="33"/>
      <c r="K60" s="33"/>
    </row>
    <row r="61" spans="1:11" ht="22.9" customHeight="1">
      <c r="A61" s="30" t="s">
        <v>211</v>
      </c>
      <c r="B61" s="30" t="s">
        <v>201</v>
      </c>
      <c r="C61" s="30"/>
      <c r="D61" s="31" t="s">
        <v>213</v>
      </c>
      <c r="E61" s="31" t="s">
        <v>214</v>
      </c>
      <c r="F61" s="32">
        <v>61.342829000000002</v>
      </c>
      <c r="G61" s="32">
        <v>61.342829000000002</v>
      </c>
      <c r="H61" s="32">
        <v>0</v>
      </c>
      <c r="I61" s="32">
        <v>0</v>
      </c>
      <c r="J61" s="33"/>
      <c r="K61" s="33"/>
    </row>
    <row r="62" spans="1:11" ht="22.9" customHeight="1">
      <c r="A62" s="49" t="s">
        <v>211</v>
      </c>
      <c r="B62" s="49" t="s">
        <v>201</v>
      </c>
      <c r="C62" s="49" t="s">
        <v>217</v>
      </c>
      <c r="D62" s="50" t="s">
        <v>218</v>
      </c>
      <c r="E62" s="50" t="s">
        <v>219</v>
      </c>
      <c r="F62" s="51">
        <v>61.342829000000002</v>
      </c>
      <c r="G62" s="51">
        <v>61.342829000000002</v>
      </c>
      <c r="H62" s="51"/>
      <c r="I62" s="51"/>
      <c r="J62" s="46"/>
      <c r="K62" s="46"/>
    </row>
    <row r="63" spans="1:11" ht="22.9" customHeight="1">
      <c r="A63" s="30" t="s">
        <v>220</v>
      </c>
      <c r="B63" s="30"/>
      <c r="C63" s="30"/>
      <c r="D63" s="31" t="s">
        <v>220</v>
      </c>
      <c r="E63" s="31" t="s">
        <v>221</v>
      </c>
      <c r="F63" s="32">
        <v>231.371467</v>
      </c>
      <c r="G63" s="32">
        <v>231.371467</v>
      </c>
      <c r="H63" s="32">
        <v>0</v>
      </c>
      <c r="I63" s="32">
        <v>0</v>
      </c>
      <c r="J63" s="33"/>
      <c r="K63" s="33"/>
    </row>
    <row r="64" spans="1:11" ht="22.9" customHeight="1">
      <c r="A64" s="30" t="s">
        <v>220</v>
      </c>
      <c r="B64" s="30" t="s">
        <v>184</v>
      </c>
      <c r="C64" s="30"/>
      <c r="D64" s="31" t="s">
        <v>222</v>
      </c>
      <c r="E64" s="31" t="s">
        <v>223</v>
      </c>
      <c r="F64" s="32">
        <v>231.371467</v>
      </c>
      <c r="G64" s="32">
        <v>231.371467</v>
      </c>
      <c r="H64" s="32">
        <v>0</v>
      </c>
      <c r="I64" s="32">
        <v>0</v>
      </c>
      <c r="J64" s="33"/>
      <c r="K64" s="33"/>
    </row>
    <row r="65" spans="1:11" ht="22.9" customHeight="1">
      <c r="A65" s="49" t="s">
        <v>220</v>
      </c>
      <c r="B65" s="49" t="s">
        <v>184</v>
      </c>
      <c r="C65" s="49" t="s">
        <v>187</v>
      </c>
      <c r="D65" s="50" t="s">
        <v>224</v>
      </c>
      <c r="E65" s="50" t="s">
        <v>225</v>
      </c>
      <c r="F65" s="51">
        <v>231.371467</v>
      </c>
      <c r="G65" s="51">
        <v>231.371467</v>
      </c>
      <c r="H65" s="51"/>
      <c r="I65" s="51"/>
      <c r="J65" s="46"/>
      <c r="K65" s="46"/>
    </row>
    <row r="66" spans="1:11" ht="22.9" customHeight="1">
      <c r="A66" s="46"/>
      <c r="B66" s="46"/>
      <c r="C66" s="46"/>
      <c r="D66" s="47" t="s">
        <v>162</v>
      </c>
      <c r="E66" s="47" t="s">
        <v>163</v>
      </c>
      <c r="F66" s="45">
        <v>3287.38</v>
      </c>
      <c r="G66" s="45">
        <v>2951.81</v>
      </c>
      <c r="H66" s="45">
        <v>335.57</v>
      </c>
      <c r="I66" s="45"/>
      <c r="J66" s="44"/>
      <c r="K66" s="44"/>
    </row>
    <row r="67" spans="1:11" ht="22.9" customHeight="1">
      <c r="A67" s="30" t="s">
        <v>182</v>
      </c>
      <c r="B67" s="30"/>
      <c r="C67" s="30"/>
      <c r="D67" s="31" t="s">
        <v>182</v>
      </c>
      <c r="E67" s="31" t="s">
        <v>183</v>
      </c>
      <c r="F67" s="32">
        <v>2603.691609</v>
      </c>
      <c r="G67" s="32">
        <v>2268.1216089999998</v>
      </c>
      <c r="H67" s="32">
        <v>335.57</v>
      </c>
      <c r="I67" s="32">
        <v>0</v>
      </c>
      <c r="J67" s="33"/>
      <c r="K67" s="33"/>
    </row>
    <row r="68" spans="1:11" ht="22.9" customHeight="1">
      <c r="A68" s="30" t="s">
        <v>182</v>
      </c>
      <c r="B68" s="30" t="s">
        <v>184</v>
      </c>
      <c r="C68" s="30"/>
      <c r="D68" s="31" t="s">
        <v>185</v>
      </c>
      <c r="E68" s="31" t="s">
        <v>186</v>
      </c>
      <c r="F68" s="32">
        <v>2603.691609</v>
      </c>
      <c r="G68" s="32">
        <v>2268.1216089999998</v>
      </c>
      <c r="H68" s="32">
        <v>335.57</v>
      </c>
      <c r="I68" s="32">
        <v>0</v>
      </c>
      <c r="J68" s="33"/>
      <c r="K68" s="33"/>
    </row>
    <row r="69" spans="1:11" ht="22.9" customHeight="1">
      <c r="A69" s="49" t="s">
        <v>182</v>
      </c>
      <c r="B69" s="49" t="s">
        <v>184</v>
      </c>
      <c r="C69" s="49" t="s">
        <v>187</v>
      </c>
      <c r="D69" s="50" t="s">
        <v>188</v>
      </c>
      <c r="E69" s="50" t="s">
        <v>189</v>
      </c>
      <c r="F69" s="51">
        <v>2268.1216089999998</v>
      </c>
      <c r="G69" s="51">
        <v>2268.1216089999998</v>
      </c>
      <c r="H69" s="51"/>
      <c r="I69" s="51"/>
      <c r="J69" s="46"/>
      <c r="K69" s="46"/>
    </row>
    <row r="70" spans="1:11" ht="22.9" customHeight="1">
      <c r="A70" s="49" t="s">
        <v>182</v>
      </c>
      <c r="B70" s="49" t="s">
        <v>184</v>
      </c>
      <c r="C70" s="49" t="s">
        <v>184</v>
      </c>
      <c r="D70" s="50" t="s">
        <v>190</v>
      </c>
      <c r="E70" s="50" t="s">
        <v>191</v>
      </c>
      <c r="F70" s="51">
        <v>335.57</v>
      </c>
      <c r="G70" s="51"/>
      <c r="H70" s="51">
        <v>335.57</v>
      </c>
      <c r="I70" s="51"/>
      <c r="J70" s="46"/>
      <c r="K70" s="46"/>
    </row>
    <row r="71" spans="1:11" ht="22.9" customHeight="1">
      <c r="A71" s="30" t="s">
        <v>192</v>
      </c>
      <c r="B71" s="30"/>
      <c r="C71" s="30"/>
      <c r="D71" s="31" t="s">
        <v>192</v>
      </c>
      <c r="E71" s="31" t="s">
        <v>193</v>
      </c>
      <c r="F71" s="32">
        <v>285.24826300000001</v>
      </c>
      <c r="G71" s="32">
        <v>285.24826300000001</v>
      </c>
      <c r="H71" s="32">
        <v>0</v>
      </c>
      <c r="I71" s="32">
        <v>0</v>
      </c>
      <c r="J71" s="33"/>
      <c r="K71" s="33"/>
    </row>
    <row r="72" spans="1:11" ht="22.9" customHeight="1">
      <c r="A72" s="30" t="s">
        <v>192</v>
      </c>
      <c r="B72" s="30" t="s">
        <v>194</v>
      </c>
      <c r="C72" s="30"/>
      <c r="D72" s="31" t="s">
        <v>195</v>
      </c>
      <c r="E72" s="31" t="s">
        <v>196</v>
      </c>
      <c r="F72" s="32">
        <v>258.28571199999999</v>
      </c>
      <c r="G72" s="32">
        <v>258.28571199999999</v>
      </c>
      <c r="H72" s="32">
        <v>0</v>
      </c>
      <c r="I72" s="32">
        <v>0</v>
      </c>
      <c r="J72" s="33"/>
      <c r="K72" s="33"/>
    </row>
    <row r="73" spans="1:11" ht="22.9" customHeight="1">
      <c r="A73" s="49" t="s">
        <v>192</v>
      </c>
      <c r="B73" s="49" t="s">
        <v>194</v>
      </c>
      <c r="C73" s="49" t="s">
        <v>194</v>
      </c>
      <c r="D73" s="50" t="s">
        <v>199</v>
      </c>
      <c r="E73" s="50" t="s">
        <v>200</v>
      </c>
      <c r="F73" s="51">
        <v>258.28571199999999</v>
      </c>
      <c r="G73" s="51">
        <v>258.28571199999999</v>
      </c>
      <c r="H73" s="51"/>
      <c r="I73" s="51"/>
      <c r="J73" s="46"/>
      <c r="K73" s="46"/>
    </row>
    <row r="74" spans="1:11" ht="22.9" customHeight="1">
      <c r="A74" s="30" t="s">
        <v>192</v>
      </c>
      <c r="B74" s="30" t="s">
        <v>201</v>
      </c>
      <c r="C74" s="30"/>
      <c r="D74" s="31" t="s">
        <v>202</v>
      </c>
      <c r="E74" s="31" t="s">
        <v>203</v>
      </c>
      <c r="F74" s="32">
        <v>17.276837</v>
      </c>
      <c r="G74" s="32">
        <v>17.276837</v>
      </c>
      <c r="H74" s="32">
        <v>0</v>
      </c>
      <c r="I74" s="32">
        <v>0</v>
      </c>
      <c r="J74" s="33"/>
      <c r="K74" s="33"/>
    </row>
    <row r="75" spans="1:11" ht="22.9" customHeight="1">
      <c r="A75" s="49" t="s">
        <v>192</v>
      </c>
      <c r="B75" s="49" t="s">
        <v>201</v>
      </c>
      <c r="C75" s="49" t="s">
        <v>204</v>
      </c>
      <c r="D75" s="50" t="s">
        <v>205</v>
      </c>
      <c r="E75" s="50" t="s">
        <v>206</v>
      </c>
      <c r="F75" s="51">
        <v>17.276837</v>
      </c>
      <c r="G75" s="51">
        <v>17.276837</v>
      </c>
      <c r="H75" s="51"/>
      <c r="I75" s="51"/>
      <c r="J75" s="46"/>
      <c r="K75" s="46"/>
    </row>
    <row r="76" spans="1:11" ht="22.9" customHeight="1">
      <c r="A76" s="30" t="s">
        <v>192</v>
      </c>
      <c r="B76" s="30" t="s">
        <v>204</v>
      </c>
      <c r="C76" s="30"/>
      <c r="D76" s="31" t="s">
        <v>207</v>
      </c>
      <c r="E76" s="31" t="s">
        <v>208</v>
      </c>
      <c r="F76" s="32">
        <v>9.6857140000000008</v>
      </c>
      <c r="G76" s="32">
        <v>9.6857140000000008</v>
      </c>
      <c r="H76" s="32">
        <v>0</v>
      </c>
      <c r="I76" s="32">
        <v>0</v>
      </c>
      <c r="J76" s="33"/>
      <c r="K76" s="33"/>
    </row>
    <row r="77" spans="1:11" ht="22.9" customHeight="1">
      <c r="A77" s="49" t="s">
        <v>192</v>
      </c>
      <c r="B77" s="49" t="s">
        <v>204</v>
      </c>
      <c r="C77" s="49" t="s">
        <v>204</v>
      </c>
      <c r="D77" s="50" t="s">
        <v>209</v>
      </c>
      <c r="E77" s="50" t="s">
        <v>210</v>
      </c>
      <c r="F77" s="51">
        <v>9.6857140000000008</v>
      </c>
      <c r="G77" s="51">
        <v>9.6857140000000008</v>
      </c>
      <c r="H77" s="51"/>
      <c r="I77" s="51"/>
      <c r="J77" s="46"/>
      <c r="K77" s="46"/>
    </row>
    <row r="78" spans="1:11" ht="22.9" customHeight="1">
      <c r="A78" s="30" t="s">
        <v>211</v>
      </c>
      <c r="B78" s="30"/>
      <c r="C78" s="30"/>
      <c r="D78" s="31" t="s">
        <v>211</v>
      </c>
      <c r="E78" s="31" t="s">
        <v>212</v>
      </c>
      <c r="F78" s="32">
        <v>212.267777</v>
      </c>
      <c r="G78" s="32">
        <v>212.267777</v>
      </c>
      <c r="H78" s="32">
        <v>0</v>
      </c>
      <c r="I78" s="32">
        <v>0</v>
      </c>
      <c r="J78" s="33"/>
      <c r="K78" s="33"/>
    </row>
    <row r="79" spans="1:11" ht="22.9" customHeight="1">
      <c r="A79" s="30" t="s">
        <v>211</v>
      </c>
      <c r="B79" s="30" t="s">
        <v>201</v>
      </c>
      <c r="C79" s="30"/>
      <c r="D79" s="31" t="s">
        <v>213</v>
      </c>
      <c r="E79" s="31" t="s">
        <v>214</v>
      </c>
      <c r="F79" s="32">
        <v>212.267777</v>
      </c>
      <c r="G79" s="32">
        <v>212.267777</v>
      </c>
      <c r="H79" s="32">
        <v>0</v>
      </c>
      <c r="I79" s="32">
        <v>0</v>
      </c>
      <c r="J79" s="33"/>
      <c r="K79" s="33"/>
    </row>
    <row r="80" spans="1:11" ht="22.9" customHeight="1">
      <c r="A80" s="49" t="s">
        <v>211</v>
      </c>
      <c r="B80" s="49" t="s">
        <v>201</v>
      </c>
      <c r="C80" s="49" t="s">
        <v>217</v>
      </c>
      <c r="D80" s="50" t="s">
        <v>218</v>
      </c>
      <c r="E80" s="50" t="s">
        <v>219</v>
      </c>
      <c r="F80" s="51">
        <v>212.267777</v>
      </c>
      <c r="G80" s="51">
        <v>212.267777</v>
      </c>
      <c r="H80" s="51"/>
      <c r="I80" s="51"/>
      <c r="J80" s="46"/>
      <c r="K80" s="46"/>
    </row>
    <row r="81" spans="1:11" ht="22.9" customHeight="1">
      <c r="A81" s="30" t="s">
        <v>220</v>
      </c>
      <c r="B81" s="30"/>
      <c r="C81" s="30"/>
      <c r="D81" s="31" t="s">
        <v>220</v>
      </c>
      <c r="E81" s="31" t="s">
        <v>221</v>
      </c>
      <c r="F81" s="32">
        <v>186.16979900000001</v>
      </c>
      <c r="G81" s="32">
        <v>186.16979900000001</v>
      </c>
      <c r="H81" s="32">
        <v>0</v>
      </c>
      <c r="I81" s="32">
        <v>0</v>
      </c>
      <c r="J81" s="33"/>
      <c r="K81" s="33"/>
    </row>
    <row r="82" spans="1:11" ht="22.9" customHeight="1">
      <c r="A82" s="30" t="s">
        <v>220</v>
      </c>
      <c r="B82" s="30" t="s">
        <v>184</v>
      </c>
      <c r="C82" s="30"/>
      <c r="D82" s="31" t="s">
        <v>222</v>
      </c>
      <c r="E82" s="31" t="s">
        <v>223</v>
      </c>
      <c r="F82" s="32">
        <v>186.16979900000001</v>
      </c>
      <c r="G82" s="32">
        <v>186.16979900000001</v>
      </c>
      <c r="H82" s="32">
        <v>0</v>
      </c>
      <c r="I82" s="32">
        <v>0</v>
      </c>
      <c r="J82" s="33"/>
      <c r="K82" s="33"/>
    </row>
    <row r="83" spans="1:11" ht="22.9" customHeight="1">
      <c r="A83" s="49" t="s">
        <v>220</v>
      </c>
      <c r="B83" s="49" t="s">
        <v>184</v>
      </c>
      <c r="C83" s="49" t="s">
        <v>187</v>
      </c>
      <c r="D83" s="50" t="s">
        <v>224</v>
      </c>
      <c r="E83" s="50" t="s">
        <v>225</v>
      </c>
      <c r="F83" s="51">
        <v>186.16979900000001</v>
      </c>
      <c r="G83" s="51">
        <v>186.16979900000001</v>
      </c>
      <c r="H83" s="51"/>
      <c r="I83" s="51"/>
      <c r="J83" s="46"/>
      <c r="K83" s="46"/>
    </row>
    <row r="84" spans="1:11" ht="22.9" customHeight="1">
      <c r="A84" s="46"/>
      <c r="B84" s="46"/>
      <c r="C84" s="46"/>
      <c r="D84" s="47" t="s">
        <v>164</v>
      </c>
      <c r="E84" s="47" t="s">
        <v>165</v>
      </c>
      <c r="F84" s="45">
        <v>19544.07</v>
      </c>
      <c r="G84" s="45">
        <v>8739.0400000000009</v>
      </c>
      <c r="H84" s="45">
        <v>10805.03</v>
      </c>
      <c r="I84" s="45"/>
      <c r="J84" s="44"/>
      <c r="K84" s="44"/>
    </row>
    <row r="85" spans="1:11" ht="22.9" customHeight="1">
      <c r="A85" s="30" t="s">
        <v>182</v>
      </c>
      <c r="B85" s="30"/>
      <c r="C85" s="30"/>
      <c r="D85" s="31" t="s">
        <v>182</v>
      </c>
      <c r="E85" s="31" t="s">
        <v>183</v>
      </c>
      <c r="F85" s="32">
        <v>17525.432402999999</v>
      </c>
      <c r="G85" s="32">
        <v>6720.402403</v>
      </c>
      <c r="H85" s="32">
        <v>10805.03</v>
      </c>
      <c r="I85" s="32">
        <v>0</v>
      </c>
      <c r="J85" s="33"/>
      <c r="K85" s="33"/>
    </row>
    <row r="86" spans="1:11" ht="22.9" customHeight="1">
      <c r="A86" s="30" t="s">
        <v>182</v>
      </c>
      <c r="B86" s="30" t="s">
        <v>184</v>
      </c>
      <c r="C86" s="30"/>
      <c r="D86" s="31" t="s">
        <v>185</v>
      </c>
      <c r="E86" s="31" t="s">
        <v>186</v>
      </c>
      <c r="F86" s="32">
        <v>17525.432402999999</v>
      </c>
      <c r="G86" s="32">
        <v>6720.402403</v>
      </c>
      <c r="H86" s="32">
        <v>10805.03</v>
      </c>
      <c r="I86" s="32">
        <v>0</v>
      </c>
      <c r="J86" s="33"/>
      <c r="K86" s="33"/>
    </row>
    <row r="87" spans="1:11" ht="22.9" customHeight="1">
      <c r="A87" s="49" t="s">
        <v>182</v>
      </c>
      <c r="B87" s="49" t="s">
        <v>184</v>
      </c>
      <c r="C87" s="49" t="s">
        <v>187</v>
      </c>
      <c r="D87" s="50" t="s">
        <v>188</v>
      </c>
      <c r="E87" s="50" t="s">
        <v>189</v>
      </c>
      <c r="F87" s="51">
        <v>10904.132403</v>
      </c>
      <c r="G87" s="51">
        <v>6720.402403</v>
      </c>
      <c r="H87" s="51">
        <v>4183.7299999999996</v>
      </c>
      <c r="I87" s="51"/>
      <c r="J87" s="46"/>
      <c r="K87" s="46"/>
    </row>
    <row r="88" spans="1:11" ht="22.9" customHeight="1">
      <c r="A88" s="49" t="s">
        <v>182</v>
      </c>
      <c r="B88" s="49" t="s">
        <v>184</v>
      </c>
      <c r="C88" s="49" t="s">
        <v>229</v>
      </c>
      <c r="D88" s="50" t="s">
        <v>230</v>
      </c>
      <c r="E88" s="50" t="s">
        <v>231</v>
      </c>
      <c r="F88" s="51">
        <v>6621.3</v>
      </c>
      <c r="G88" s="51"/>
      <c r="H88" s="51">
        <v>6621.3</v>
      </c>
      <c r="I88" s="51"/>
      <c r="J88" s="46"/>
      <c r="K88" s="46"/>
    </row>
    <row r="89" spans="1:11" ht="22.9" customHeight="1">
      <c r="A89" s="30" t="s">
        <v>192</v>
      </c>
      <c r="B89" s="30"/>
      <c r="C89" s="30"/>
      <c r="D89" s="31" t="s">
        <v>192</v>
      </c>
      <c r="E89" s="31" t="s">
        <v>193</v>
      </c>
      <c r="F89" s="32">
        <v>847.38163299999997</v>
      </c>
      <c r="G89" s="32">
        <v>847.38163299999997</v>
      </c>
      <c r="H89" s="32">
        <v>0</v>
      </c>
      <c r="I89" s="32">
        <v>0</v>
      </c>
      <c r="J89" s="33"/>
      <c r="K89" s="33"/>
    </row>
    <row r="90" spans="1:11" ht="22.9" customHeight="1">
      <c r="A90" s="30" t="s">
        <v>192</v>
      </c>
      <c r="B90" s="30" t="s">
        <v>194</v>
      </c>
      <c r="C90" s="30"/>
      <c r="D90" s="31" t="s">
        <v>195</v>
      </c>
      <c r="E90" s="31" t="s">
        <v>196</v>
      </c>
      <c r="F90" s="32">
        <v>770.65217600000005</v>
      </c>
      <c r="G90" s="32">
        <v>770.65217600000005</v>
      </c>
      <c r="H90" s="32">
        <v>0</v>
      </c>
      <c r="I90" s="32">
        <v>0</v>
      </c>
      <c r="J90" s="33"/>
      <c r="K90" s="33"/>
    </row>
    <row r="91" spans="1:11" ht="22.9" customHeight="1">
      <c r="A91" s="49" t="s">
        <v>192</v>
      </c>
      <c r="B91" s="49" t="s">
        <v>194</v>
      </c>
      <c r="C91" s="49" t="s">
        <v>194</v>
      </c>
      <c r="D91" s="50" t="s">
        <v>199</v>
      </c>
      <c r="E91" s="50" t="s">
        <v>200</v>
      </c>
      <c r="F91" s="51">
        <v>770.65217600000005</v>
      </c>
      <c r="G91" s="51">
        <v>770.65217600000005</v>
      </c>
      <c r="H91" s="51"/>
      <c r="I91" s="51"/>
      <c r="J91" s="46"/>
      <c r="K91" s="46"/>
    </row>
    <row r="92" spans="1:11" ht="22.9" customHeight="1">
      <c r="A92" s="30" t="s">
        <v>192</v>
      </c>
      <c r="B92" s="30" t="s">
        <v>201</v>
      </c>
      <c r="C92" s="30"/>
      <c r="D92" s="31" t="s">
        <v>202</v>
      </c>
      <c r="E92" s="31" t="s">
        <v>203</v>
      </c>
      <c r="F92" s="32">
        <v>47.83</v>
      </c>
      <c r="G92" s="32">
        <v>47.83</v>
      </c>
      <c r="H92" s="32">
        <v>0</v>
      </c>
      <c r="I92" s="32">
        <v>0</v>
      </c>
      <c r="J92" s="33"/>
      <c r="K92" s="33"/>
    </row>
    <row r="93" spans="1:11" ht="22.9" customHeight="1">
      <c r="A93" s="49" t="s">
        <v>192</v>
      </c>
      <c r="B93" s="49" t="s">
        <v>201</v>
      </c>
      <c r="C93" s="49" t="s">
        <v>204</v>
      </c>
      <c r="D93" s="50" t="s">
        <v>205</v>
      </c>
      <c r="E93" s="50" t="s">
        <v>206</v>
      </c>
      <c r="F93" s="51">
        <v>47.83</v>
      </c>
      <c r="G93" s="51">
        <v>47.83</v>
      </c>
      <c r="H93" s="51"/>
      <c r="I93" s="51"/>
      <c r="J93" s="46"/>
      <c r="K93" s="46"/>
    </row>
    <row r="94" spans="1:11" ht="22.9" customHeight="1">
      <c r="A94" s="30" t="s">
        <v>192</v>
      </c>
      <c r="B94" s="30" t="s">
        <v>204</v>
      </c>
      <c r="C94" s="30"/>
      <c r="D94" s="31" t="s">
        <v>207</v>
      </c>
      <c r="E94" s="31" t="s">
        <v>208</v>
      </c>
      <c r="F94" s="32">
        <v>28.899457000000002</v>
      </c>
      <c r="G94" s="32">
        <v>28.899457000000002</v>
      </c>
      <c r="H94" s="32">
        <v>0</v>
      </c>
      <c r="I94" s="32">
        <v>0</v>
      </c>
      <c r="J94" s="33"/>
      <c r="K94" s="33"/>
    </row>
    <row r="95" spans="1:11" ht="22.9" customHeight="1">
      <c r="A95" s="49" t="s">
        <v>192</v>
      </c>
      <c r="B95" s="49" t="s">
        <v>204</v>
      </c>
      <c r="C95" s="49" t="s">
        <v>204</v>
      </c>
      <c r="D95" s="50" t="s">
        <v>209</v>
      </c>
      <c r="E95" s="50" t="s">
        <v>210</v>
      </c>
      <c r="F95" s="51">
        <v>28.899457000000002</v>
      </c>
      <c r="G95" s="51">
        <v>28.899457000000002</v>
      </c>
      <c r="H95" s="51"/>
      <c r="I95" s="51"/>
      <c r="J95" s="46"/>
      <c r="K95" s="46"/>
    </row>
    <row r="96" spans="1:11" ht="22.9" customHeight="1">
      <c r="A96" s="30" t="s">
        <v>211</v>
      </c>
      <c r="B96" s="30"/>
      <c r="C96" s="30"/>
      <c r="D96" s="31" t="s">
        <v>211</v>
      </c>
      <c r="E96" s="31" t="s">
        <v>212</v>
      </c>
      <c r="F96" s="32">
        <v>619.35813399999995</v>
      </c>
      <c r="G96" s="32">
        <v>619.35813399999995</v>
      </c>
      <c r="H96" s="32">
        <v>0</v>
      </c>
      <c r="I96" s="32">
        <v>0</v>
      </c>
      <c r="J96" s="33"/>
      <c r="K96" s="33"/>
    </row>
    <row r="97" spans="1:11" ht="22.9" customHeight="1">
      <c r="A97" s="30" t="s">
        <v>211</v>
      </c>
      <c r="B97" s="30" t="s">
        <v>201</v>
      </c>
      <c r="C97" s="30"/>
      <c r="D97" s="31" t="s">
        <v>213</v>
      </c>
      <c r="E97" s="31" t="s">
        <v>214</v>
      </c>
      <c r="F97" s="32">
        <v>619.35813399999995</v>
      </c>
      <c r="G97" s="32">
        <v>619.35813399999995</v>
      </c>
      <c r="H97" s="32">
        <v>0</v>
      </c>
      <c r="I97" s="32">
        <v>0</v>
      </c>
      <c r="J97" s="33"/>
      <c r="K97" s="33"/>
    </row>
    <row r="98" spans="1:11" ht="22.9" customHeight="1">
      <c r="A98" s="49" t="s">
        <v>211</v>
      </c>
      <c r="B98" s="49" t="s">
        <v>201</v>
      </c>
      <c r="C98" s="49" t="s">
        <v>187</v>
      </c>
      <c r="D98" s="50" t="s">
        <v>215</v>
      </c>
      <c r="E98" s="50" t="s">
        <v>216</v>
      </c>
      <c r="F98" s="51">
        <v>469.77616599999999</v>
      </c>
      <c r="G98" s="51">
        <v>469.77616599999999</v>
      </c>
      <c r="H98" s="51"/>
      <c r="I98" s="51"/>
      <c r="J98" s="46"/>
      <c r="K98" s="46"/>
    </row>
    <row r="99" spans="1:11" ht="22.9" customHeight="1">
      <c r="A99" s="49" t="s">
        <v>211</v>
      </c>
      <c r="B99" s="49" t="s">
        <v>201</v>
      </c>
      <c r="C99" s="49" t="s">
        <v>217</v>
      </c>
      <c r="D99" s="50" t="s">
        <v>218</v>
      </c>
      <c r="E99" s="50" t="s">
        <v>219</v>
      </c>
      <c r="F99" s="51">
        <v>149.58196799999999</v>
      </c>
      <c r="G99" s="51">
        <v>149.58196799999999</v>
      </c>
      <c r="H99" s="51"/>
      <c r="I99" s="51"/>
      <c r="J99" s="46"/>
      <c r="K99" s="46"/>
    </row>
    <row r="100" spans="1:11" ht="22.9" customHeight="1">
      <c r="A100" s="30" t="s">
        <v>220</v>
      </c>
      <c r="B100" s="30"/>
      <c r="C100" s="30"/>
      <c r="D100" s="31" t="s">
        <v>220</v>
      </c>
      <c r="E100" s="31" t="s">
        <v>221</v>
      </c>
      <c r="F100" s="32">
        <v>551.89429099999995</v>
      </c>
      <c r="G100" s="32">
        <v>551.89429099999995</v>
      </c>
      <c r="H100" s="32">
        <v>0</v>
      </c>
      <c r="I100" s="32">
        <v>0</v>
      </c>
      <c r="J100" s="33"/>
      <c r="K100" s="33"/>
    </row>
    <row r="101" spans="1:11" ht="22.9" customHeight="1">
      <c r="A101" s="30" t="s">
        <v>220</v>
      </c>
      <c r="B101" s="30" t="s">
        <v>184</v>
      </c>
      <c r="C101" s="30"/>
      <c r="D101" s="31" t="s">
        <v>222</v>
      </c>
      <c r="E101" s="31" t="s">
        <v>223</v>
      </c>
      <c r="F101" s="32">
        <v>551.89429099999995</v>
      </c>
      <c r="G101" s="32">
        <v>551.89429099999995</v>
      </c>
      <c r="H101" s="32">
        <v>0</v>
      </c>
      <c r="I101" s="32">
        <v>0</v>
      </c>
      <c r="J101" s="33"/>
      <c r="K101" s="33"/>
    </row>
    <row r="102" spans="1:11" ht="22.9" customHeight="1">
      <c r="A102" s="49" t="s">
        <v>220</v>
      </c>
      <c r="B102" s="49" t="s">
        <v>184</v>
      </c>
      <c r="C102" s="49" t="s">
        <v>187</v>
      </c>
      <c r="D102" s="50" t="s">
        <v>224</v>
      </c>
      <c r="E102" s="50" t="s">
        <v>225</v>
      </c>
      <c r="F102" s="51">
        <v>551.89429099999995</v>
      </c>
      <c r="G102" s="51">
        <v>551.89429099999995</v>
      </c>
      <c r="H102" s="51"/>
      <c r="I102" s="51"/>
      <c r="J102" s="46"/>
      <c r="K102" s="46"/>
    </row>
    <row r="103" spans="1:11" ht="22.9" customHeight="1">
      <c r="A103" s="46"/>
      <c r="B103" s="46"/>
      <c r="C103" s="46"/>
      <c r="D103" s="47" t="s">
        <v>166</v>
      </c>
      <c r="E103" s="47" t="s">
        <v>167</v>
      </c>
      <c r="F103" s="45">
        <v>449.22</v>
      </c>
      <c r="G103" s="45">
        <v>260.32</v>
      </c>
      <c r="H103" s="45">
        <v>188.9</v>
      </c>
      <c r="I103" s="45"/>
      <c r="J103" s="44"/>
      <c r="K103" s="44"/>
    </row>
    <row r="104" spans="1:11" ht="22.9" customHeight="1">
      <c r="A104" s="30" t="s">
        <v>182</v>
      </c>
      <c r="B104" s="30"/>
      <c r="C104" s="30"/>
      <c r="D104" s="31" t="s">
        <v>182</v>
      </c>
      <c r="E104" s="31" t="s">
        <v>183</v>
      </c>
      <c r="F104" s="32">
        <v>389.74502000000001</v>
      </c>
      <c r="G104" s="32">
        <v>200.84502000000001</v>
      </c>
      <c r="H104" s="32">
        <v>188.9</v>
      </c>
      <c r="I104" s="32">
        <v>0</v>
      </c>
      <c r="J104" s="33"/>
      <c r="K104" s="33"/>
    </row>
    <row r="105" spans="1:11" ht="22.9" customHeight="1">
      <c r="A105" s="30" t="s">
        <v>182</v>
      </c>
      <c r="B105" s="30" t="s">
        <v>184</v>
      </c>
      <c r="C105" s="30"/>
      <c r="D105" s="31" t="s">
        <v>185</v>
      </c>
      <c r="E105" s="31" t="s">
        <v>186</v>
      </c>
      <c r="F105" s="32">
        <v>389.74502000000001</v>
      </c>
      <c r="G105" s="32">
        <v>200.84502000000001</v>
      </c>
      <c r="H105" s="32">
        <v>188.9</v>
      </c>
      <c r="I105" s="32">
        <v>0</v>
      </c>
      <c r="J105" s="33"/>
      <c r="K105" s="33"/>
    </row>
    <row r="106" spans="1:11" ht="22.9" customHeight="1">
      <c r="A106" s="49" t="s">
        <v>182</v>
      </c>
      <c r="B106" s="49" t="s">
        <v>184</v>
      </c>
      <c r="C106" s="49" t="s">
        <v>187</v>
      </c>
      <c r="D106" s="50" t="s">
        <v>188</v>
      </c>
      <c r="E106" s="50" t="s">
        <v>189</v>
      </c>
      <c r="F106" s="51">
        <v>200.84502000000001</v>
      </c>
      <c r="G106" s="51">
        <v>200.84502000000001</v>
      </c>
      <c r="H106" s="51"/>
      <c r="I106" s="51"/>
      <c r="J106" s="46"/>
      <c r="K106" s="46"/>
    </row>
    <row r="107" spans="1:11" ht="22.9" customHeight="1">
      <c r="A107" s="49" t="s">
        <v>182</v>
      </c>
      <c r="B107" s="49" t="s">
        <v>184</v>
      </c>
      <c r="C107" s="49" t="s">
        <v>184</v>
      </c>
      <c r="D107" s="50" t="s">
        <v>190</v>
      </c>
      <c r="E107" s="50" t="s">
        <v>191</v>
      </c>
      <c r="F107" s="51">
        <v>188.9</v>
      </c>
      <c r="G107" s="51"/>
      <c r="H107" s="51">
        <v>188.9</v>
      </c>
      <c r="I107" s="51"/>
      <c r="J107" s="46"/>
      <c r="K107" s="46"/>
    </row>
    <row r="108" spans="1:11" ht="22.9" customHeight="1">
      <c r="A108" s="30" t="s">
        <v>192</v>
      </c>
      <c r="B108" s="30"/>
      <c r="C108" s="30"/>
      <c r="D108" s="31" t="s">
        <v>192</v>
      </c>
      <c r="E108" s="31" t="s">
        <v>193</v>
      </c>
      <c r="F108" s="32">
        <v>24.969922</v>
      </c>
      <c r="G108" s="32">
        <v>24.969922</v>
      </c>
      <c r="H108" s="32">
        <v>0</v>
      </c>
      <c r="I108" s="32">
        <v>0</v>
      </c>
      <c r="J108" s="33"/>
      <c r="K108" s="33"/>
    </row>
    <row r="109" spans="1:11" ht="22.9" customHeight="1">
      <c r="A109" s="30" t="s">
        <v>192</v>
      </c>
      <c r="B109" s="30" t="s">
        <v>194</v>
      </c>
      <c r="C109" s="30"/>
      <c r="D109" s="31" t="s">
        <v>195</v>
      </c>
      <c r="E109" s="31" t="s">
        <v>196</v>
      </c>
      <c r="F109" s="32">
        <v>22.698720000000002</v>
      </c>
      <c r="G109" s="32">
        <v>22.698720000000002</v>
      </c>
      <c r="H109" s="32">
        <v>0</v>
      </c>
      <c r="I109" s="32">
        <v>0</v>
      </c>
      <c r="J109" s="33"/>
      <c r="K109" s="33"/>
    </row>
    <row r="110" spans="1:11" ht="22.9" customHeight="1">
      <c r="A110" s="49" t="s">
        <v>192</v>
      </c>
      <c r="B110" s="49" t="s">
        <v>194</v>
      </c>
      <c r="C110" s="49" t="s">
        <v>194</v>
      </c>
      <c r="D110" s="50" t="s">
        <v>199</v>
      </c>
      <c r="E110" s="50" t="s">
        <v>200</v>
      </c>
      <c r="F110" s="51">
        <v>22.698720000000002</v>
      </c>
      <c r="G110" s="51">
        <v>22.698720000000002</v>
      </c>
      <c r="H110" s="51"/>
      <c r="I110" s="51"/>
      <c r="J110" s="46"/>
      <c r="K110" s="46"/>
    </row>
    <row r="111" spans="1:11" ht="22.9" customHeight="1">
      <c r="A111" s="30" t="s">
        <v>192</v>
      </c>
      <c r="B111" s="30" t="s">
        <v>201</v>
      </c>
      <c r="C111" s="30"/>
      <c r="D111" s="31" t="s">
        <v>202</v>
      </c>
      <c r="E111" s="31" t="s">
        <v>203</v>
      </c>
      <c r="F111" s="32">
        <v>1.42</v>
      </c>
      <c r="G111" s="32">
        <v>1.42</v>
      </c>
      <c r="H111" s="32">
        <v>0</v>
      </c>
      <c r="I111" s="32">
        <v>0</v>
      </c>
      <c r="J111" s="33"/>
      <c r="K111" s="33"/>
    </row>
    <row r="112" spans="1:11" ht="22.9" customHeight="1">
      <c r="A112" s="49" t="s">
        <v>192</v>
      </c>
      <c r="B112" s="49" t="s">
        <v>201</v>
      </c>
      <c r="C112" s="49" t="s">
        <v>204</v>
      </c>
      <c r="D112" s="50" t="s">
        <v>205</v>
      </c>
      <c r="E112" s="50" t="s">
        <v>206</v>
      </c>
      <c r="F112" s="51">
        <v>1.42</v>
      </c>
      <c r="G112" s="51">
        <v>1.42</v>
      </c>
      <c r="H112" s="51"/>
      <c r="I112" s="51"/>
      <c r="J112" s="46"/>
      <c r="K112" s="46"/>
    </row>
    <row r="113" spans="1:11" ht="22.9" customHeight="1">
      <c r="A113" s="30" t="s">
        <v>192</v>
      </c>
      <c r="B113" s="30" t="s">
        <v>204</v>
      </c>
      <c r="C113" s="30"/>
      <c r="D113" s="31" t="s">
        <v>207</v>
      </c>
      <c r="E113" s="31" t="s">
        <v>208</v>
      </c>
      <c r="F113" s="32">
        <v>0.85120200000000001</v>
      </c>
      <c r="G113" s="32">
        <v>0.85120200000000001</v>
      </c>
      <c r="H113" s="32">
        <v>0</v>
      </c>
      <c r="I113" s="32">
        <v>0</v>
      </c>
      <c r="J113" s="33"/>
      <c r="K113" s="33"/>
    </row>
    <row r="114" spans="1:11" ht="22.9" customHeight="1">
      <c r="A114" s="49" t="s">
        <v>192</v>
      </c>
      <c r="B114" s="49" t="s">
        <v>204</v>
      </c>
      <c r="C114" s="49" t="s">
        <v>204</v>
      </c>
      <c r="D114" s="50" t="s">
        <v>209</v>
      </c>
      <c r="E114" s="50" t="s">
        <v>210</v>
      </c>
      <c r="F114" s="51">
        <v>0.85120200000000001</v>
      </c>
      <c r="G114" s="51">
        <v>0.85120200000000001</v>
      </c>
      <c r="H114" s="51"/>
      <c r="I114" s="51"/>
      <c r="J114" s="46"/>
      <c r="K114" s="46"/>
    </row>
    <row r="115" spans="1:11" ht="22.9" customHeight="1">
      <c r="A115" s="30" t="s">
        <v>211</v>
      </c>
      <c r="B115" s="30"/>
      <c r="C115" s="30"/>
      <c r="D115" s="31" t="s">
        <v>211</v>
      </c>
      <c r="E115" s="31" t="s">
        <v>212</v>
      </c>
      <c r="F115" s="32">
        <v>18.249445000000001</v>
      </c>
      <c r="G115" s="32">
        <v>18.249445000000001</v>
      </c>
      <c r="H115" s="32">
        <v>0</v>
      </c>
      <c r="I115" s="32">
        <v>0</v>
      </c>
      <c r="J115" s="33"/>
      <c r="K115" s="33"/>
    </row>
    <row r="116" spans="1:11" ht="22.9" customHeight="1">
      <c r="A116" s="30" t="s">
        <v>211</v>
      </c>
      <c r="B116" s="30" t="s">
        <v>201</v>
      </c>
      <c r="C116" s="30"/>
      <c r="D116" s="31" t="s">
        <v>213</v>
      </c>
      <c r="E116" s="31" t="s">
        <v>214</v>
      </c>
      <c r="F116" s="32">
        <v>18.249445000000001</v>
      </c>
      <c r="G116" s="32">
        <v>18.249445000000001</v>
      </c>
      <c r="H116" s="32">
        <v>0</v>
      </c>
      <c r="I116" s="32">
        <v>0</v>
      </c>
      <c r="J116" s="33"/>
      <c r="K116" s="33"/>
    </row>
    <row r="117" spans="1:11" ht="22.9" customHeight="1">
      <c r="A117" s="49" t="s">
        <v>211</v>
      </c>
      <c r="B117" s="49" t="s">
        <v>201</v>
      </c>
      <c r="C117" s="49" t="s">
        <v>187</v>
      </c>
      <c r="D117" s="50" t="s">
        <v>215</v>
      </c>
      <c r="E117" s="50" t="s">
        <v>216</v>
      </c>
      <c r="F117" s="51">
        <v>13.841365</v>
      </c>
      <c r="G117" s="51">
        <v>13.841365</v>
      </c>
      <c r="H117" s="51"/>
      <c r="I117" s="51"/>
      <c r="J117" s="46"/>
      <c r="K117" s="46"/>
    </row>
    <row r="118" spans="1:11" ht="22.9" customHeight="1">
      <c r="A118" s="49" t="s">
        <v>211</v>
      </c>
      <c r="B118" s="49" t="s">
        <v>201</v>
      </c>
      <c r="C118" s="49" t="s">
        <v>217</v>
      </c>
      <c r="D118" s="50" t="s">
        <v>218</v>
      </c>
      <c r="E118" s="50" t="s">
        <v>219</v>
      </c>
      <c r="F118" s="51">
        <v>4.40808</v>
      </c>
      <c r="G118" s="51">
        <v>4.40808</v>
      </c>
      <c r="H118" s="51"/>
      <c r="I118" s="51"/>
      <c r="J118" s="46"/>
      <c r="K118" s="46"/>
    </row>
    <row r="119" spans="1:11" ht="22.9" customHeight="1">
      <c r="A119" s="30" t="s">
        <v>220</v>
      </c>
      <c r="B119" s="30"/>
      <c r="C119" s="30"/>
      <c r="D119" s="31" t="s">
        <v>220</v>
      </c>
      <c r="E119" s="31" t="s">
        <v>221</v>
      </c>
      <c r="F119" s="32">
        <v>16.256834999999999</v>
      </c>
      <c r="G119" s="32">
        <v>16.256834999999999</v>
      </c>
      <c r="H119" s="32">
        <v>0</v>
      </c>
      <c r="I119" s="32">
        <v>0</v>
      </c>
      <c r="J119" s="33"/>
      <c r="K119" s="33"/>
    </row>
    <row r="120" spans="1:11" ht="22.9" customHeight="1">
      <c r="A120" s="30" t="s">
        <v>220</v>
      </c>
      <c r="B120" s="30" t="s">
        <v>184</v>
      </c>
      <c r="C120" s="30"/>
      <c r="D120" s="31" t="s">
        <v>222</v>
      </c>
      <c r="E120" s="31" t="s">
        <v>223</v>
      </c>
      <c r="F120" s="32">
        <v>16.256834999999999</v>
      </c>
      <c r="G120" s="32">
        <v>16.256834999999999</v>
      </c>
      <c r="H120" s="32">
        <v>0</v>
      </c>
      <c r="I120" s="32">
        <v>0</v>
      </c>
      <c r="J120" s="33"/>
      <c r="K120" s="33"/>
    </row>
    <row r="121" spans="1:11" ht="22.9" customHeight="1">
      <c r="A121" s="49" t="s">
        <v>220</v>
      </c>
      <c r="B121" s="49" t="s">
        <v>184</v>
      </c>
      <c r="C121" s="49" t="s">
        <v>187</v>
      </c>
      <c r="D121" s="50" t="s">
        <v>224</v>
      </c>
      <c r="E121" s="50" t="s">
        <v>225</v>
      </c>
      <c r="F121" s="51">
        <v>16.256834999999999</v>
      </c>
      <c r="G121" s="51">
        <v>16.256834999999999</v>
      </c>
      <c r="H121" s="51"/>
      <c r="I121" s="51"/>
      <c r="J121" s="46"/>
      <c r="K121" s="46"/>
    </row>
    <row r="122" spans="1:11" ht="22.9" customHeight="1">
      <c r="A122" s="46"/>
      <c r="B122" s="46"/>
      <c r="C122" s="46"/>
      <c r="D122" s="47" t="s">
        <v>168</v>
      </c>
      <c r="E122" s="47" t="s">
        <v>169</v>
      </c>
      <c r="F122" s="45">
        <v>3845.19</v>
      </c>
      <c r="G122" s="45">
        <v>2464.59</v>
      </c>
      <c r="H122" s="45">
        <v>1380.6</v>
      </c>
      <c r="I122" s="45"/>
      <c r="J122" s="44"/>
      <c r="K122" s="44"/>
    </row>
    <row r="123" spans="1:11" ht="22.9" customHeight="1">
      <c r="A123" s="30" t="s">
        <v>182</v>
      </c>
      <c r="B123" s="30"/>
      <c r="C123" s="30"/>
      <c r="D123" s="31" t="s">
        <v>182</v>
      </c>
      <c r="E123" s="31" t="s">
        <v>183</v>
      </c>
      <c r="F123" s="32">
        <v>3295.8558419999999</v>
      </c>
      <c r="G123" s="32">
        <v>1915.255842</v>
      </c>
      <c r="H123" s="32">
        <v>1380.6</v>
      </c>
      <c r="I123" s="32">
        <v>0</v>
      </c>
      <c r="J123" s="33"/>
      <c r="K123" s="33"/>
    </row>
    <row r="124" spans="1:11" ht="22.9" customHeight="1">
      <c r="A124" s="30" t="s">
        <v>182</v>
      </c>
      <c r="B124" s="30" t="s">
        <v>184</v>
      </c>
      <c r="C124" s="30"/>
      <c r="D124" s="31" t="s">
        <v>185</v>
      </c>
      <c r="E124" s="31" t="s">
        <v>186</v>
      </c>
      <c r="F124" s="32">
        <v>3295.8558419999999</v>
      </c>
      <c r="G124" s="32">
        <v>1915.255842</v>
      </c>
      <c r="H124" s="32">
        <v>1380.6</v>
      </c>
      <c r="I124" s="32">
        <v>0</v>
      </c>
      <c r="J124" s="33"/>
      <c r="K124" s="33"/>
    </row>
    <row r="125" spans="1:11" ht="22.9" customHeight="1">
      <c r="A125" s="49" t="s">
        <v>182</v>
      </c>
      <c r="B125" s="49" t="s">
        <v>184</v>
      </c>
      <c r="C125" s="49" t="s">
        <v>187</v>
      </c>
      <c r="D125" s="50" t="s">
        <v>188</v>
      </c>
      <c r="E125" s="50" t="s">
        <v>189</v>
      </c>
      <c r="F125" s="51">
        <v>3295.8558419999999</v>
      </c>
      <c r="G125" s="51">
        <v>1915.255842</v>
      </c>
      <c r="H125" s="51">
        <v>1380.6</v>
      </c>
      <c r="I125" s="51"/>
      <c r="J125" s="46"/>
      <c r="K125" s="46"/>
    </row>
    <row r="126" spans="1:11" ht="22.9" customHeight="1">
      <c r="A126" s="30" t="s">
        <v>192</v>
      </c>
      <c r="B126" s="30"/>
      <c r="C126" s="30"/>
      <c r="D126" s="31" t="s">
        <v>192</v>
      </c>
      <c r="E126" s="31" t="s">
        <v>193</v>
      </c>
      <c r="F126" s="32">
        <v>230.144496</v>
      </c>
      <c r="G126" s="32">
        <v>230.144496</v>
      </c>
      <c r="H126" s="32">
        <v>0</v>
      </c>
      <c r="I126" s="32">
        <v>0</v>
      </c>
      <c r="J126" s="33"/>
      <c r="K126" s="33"/>
    </row>
    <row r="127" spans="1:11" ht="22.9" customHeight="1">
      <c r="A127" s="30" t="s">
        <v>192</v>
      </c>
      <c r="B127" s="30" t="s">
        <v>194</v>
      </c>
      <c r="C127" s="30"/>
      <c r="D127" s="31" t="s">
        <v>195</v>
      </c>
      <c r="E127" s="31" t="s">
        <v>196</v>
      </c>
      <c r="F127" s="32">
        <v>209.025216</v>
      </c>
      <c r="G127" s="32">
        <v>209.025216</v>
      </c>
      <c r="H127" s="32">
        <v>0</v>
      </c>
      <c r="I127" s="32">
        <v>0</v>
      </c>
      <c r="J127" s="33"/>
      <c r="K127" s="33"/>
    </row>
    <row r="128" spans="1:11" ht="22.9" customHeight="1">
      <c r="A128" s="49" t="s">
        <v>192</v>
      </c>
      <c r="B128" s="49" t="s">
        <v>194</v>
      </c>
      <c r="C128" s="49" t="s">
        <v>194</v>
      </c>
      <c r="D128" s="50" t="s">
        <v>199</v>
      </c>
      <c r="E128" s="50" t="s">
        <v>200</v>
      </c>
      <c r="F128" s="51">
        <v>209.025216</v>
      </c>
      <c r="G128" s="51">
        <v>209.025216</v>
      </c>
      <c r="H128" s="51"/>
      <c r="I128" s="51"/>
      <c r="J128" s="46"/>
      <c r="K128" s="46"/>
    </row>
    <row r="129" spans="1:11" ht="22.9" customHeight="1">
      <c r="A129" s="30" t="s">
        <v>192</v>
      </c>
      <c r="B129" s="30" t="s">
        <v>201</v>
      </c>
      <c r="C129" s="30"/>
      <c r="D129" s="31" t="s">
        <v>202</v>
      </c>
      <c r="E129" s="31" t="s">
        <v>203</v>
      </c>
      <c r="F129" s="32">
        <v>13.280834</v>
      </c>
      <c r="G129" s="32">
        <v>13.280834</v>
      </c>
      <c r="H129" s="32">
        <v>0</v>
      </c>
      <c r="I129" s="32">
        <v>0</v>
      </c>
      <c r="J129" s="33"/>
      <c r="K129" s="33"/>
    </row>
    <row r="130" spans="1:11" ht="22.9" customHeight="1">
      <c r="A130" s="49" t="s">
        <v>192</v>
      </c>
      <c r="B130" s="49" t="s">
        <v>201</v>
      </c>
      <c r="C130" s="49" t="s">
        <v>204</v>
      </c>
      <c r="D130" s="50" t="s">
        <v>205</v>
      </c>
      <c r="E130" s="50" t="s">
        <v>206</v>
      </c>
      <c r="F130" s="51">
        <v>13.280834</v>
      </c>
      <c r="G130" s="51">
        <v>13.280834</v>
      </c>
      <c r="H130" s="51"/>
      <c r="I130" s="51"/>
      <c r="J130" s="46"/>
      <c r="K130" s="46"/>
    </row>
    <row r="131" spans="1:11" ht="22.9" customHeight="1">
      <c r="A131" s="30" t="s">
        <v>192</v>
      </c>
      <c r="B131" s="30" t="s">
        <v>204</v>
      </c>
      <c r="C131" s="30"/>
      <c r="D131" s="31" t="s">
        <v>207</v>
      </c>
      <c r="E131" s="31" t="s">
        <v>208</v>
      </c>
      <c r="F131" s="32">
        <v>7.8384460000000002</v>
      </c>
      <c r="G131" s="32">
        <v>7.8384460000000002</v>
      </c>
      <c r="H131" s="32">
        <v>0</v>
      </c>
      <c r="I131" s="32">
        <v>0</v>
      </c>
      <c r="J131" s="33"/>
      <c r="K131" s="33"/>
    </row>
    <row r="132" spans="1:11" ht="22.9" customHeight="1">
      <c r="A132" s="49" t="s">
        <v>192</v>
      </c>
      <c r="B132" s="49" t="s">
        <v>204</v>
      </c>
      <c r="C132" s="49" t="s">
        <v>204</v>
      </c>
      <c r="D132" s="50" t="s">
        <v>209</v>
      </c>
      <c r="E132" s="50" t="s">
        <v>210</v>
      </c>
      <c r="F132" s="51">
        <v>7.8384460000000002</v>
      </c>
      <c r="G132" s="51">
        <v>7.8384460000000002</v>
      </c>
      <c r="H132" s="51"/>
      <c r="I132" s="51"/>
      <c r="J132" s="46"/>
      <c r="K132" s="46"/>
    </row>
    <row r="133" spans="1:11" ht="22.9" customHeight="1">
      <c r="A133" s="30" t="s">
        <v>211</v>
      </c>
      <c r="B133" s="30"/>
      <c r="C133" s="30"/>
      <c r="D133" s="31" t="s">
        <v>211</v>
      </c>
      <c r="E133" s="31" t="s">
        <v>212</v>
      </c>
      <c r="F133" s="32">
        <v>169.206244</v>
      </c>
      <c r="G133" s="32">
        <v>169.206244</v>
      </c>
      <c r="H133" s="32">
        <v>0</v>
      </c>
      <c r="I133" s="32">
        <v>0</v>
      </c>
      <c r="J133" s="33"/>
      <c r="K133" s="33"/>
    </row>
    <row r="134" spans="1:11" ht="22.9" customHeight="1">
      <c r="A134" s="30" t="s">
        <v>211</v>
      </c>
      <c r="B134" s="30" t="s">
        <v>201</v>
      </c>
      <c r="C134" s="30"/>
      <c r="D134" s="31" t="s">
        <v>213</v>
      </c>
      <c r="E134" s="31" t="s">
        <v>214</v>
      </c>
      <c r="F134" s="32">
        <v>169.206244</v>
      </c>
      <c r="G134" s="32">
        <v>169.206244</v>
      </c>
      <c r="H134" s="32">
        <v>0</v>
      </c>
      <c r="I134" s="32">
        <v>0</v>
      </c>
      <c r="J134" s="33"/>
      <c r="K134" s="33"/>
    </row>
    <row r="135" spans="1:11" ht="22.9" customHeight="1">
      <c r="A135" s="49" t="s">
        <v>211</v>
      </c>
      <c r="B135" s="49" t="s">
        <v>201</v>
      </c>
      <c r="C135" s="49" t="s">
        <v>187</v>
      </c>
      <c r="D135" s="50" t="s">
        <v>215</v>
      </c>
      <c r="E135" s="50" t="s">
        <v>216</v>
      </c>
      <c r="F135" s="51">
        <v>128.82514</v>
      </c>
      <c r="G135" s="51">
        <v>128.82514</v>
      </c>
      <c r="H135" s="51"/>
      <c r="I135" s="51"/>
      <c r="J135" s="46"/>
      <c r="K135" s="46"/>
    </row>
    <row r="136" spans="1:11" ht="22.9" customHeight="1">
      <c r="A136" s="49" t="s">
        <v>211</v>
      </c>
      <c r="B136" s="49" t="s">
        <v>201</v>
      </c>
      <c r="C136" s="49" t="s">
        <v>217</v>
      </c>
      <c r="D136" s="50" t="s">
        <v>218</v>
      </c>
      <c r="E136" s="50" t="s">
        <v>219</v>
      </c>
      <c r="F136" s="51">
        <v>40.381104000000001</v>
      </c>
      <c r="G136" s="51">
        <v>40.381104000000001</v>
      </c>
      <c r="H136" s="51"/>
      <c r="I136" s="51"/>
      <c r="J136" s="46"/>
      <c r="K136" s="46"/>
    </row>
    <row r="137" spans="1:11" ht="22.9" customHeight="1">
      <c r="A137" s="30" t="s">
        <v>220</v>
      </c>
      <c r="B137" s="30"/>
      <c r="C137" s="30"/>
      <c r="D137" s="31" t="s">
        <v>220</v>
      </c>
      <c r="E137" s="31" t="s">
        <v>221</v>
      </c>
      <c r="F137" s="32">
        <v>149.986998</v>
      </c>
      <c r="G137" s="32">
        <v>149.986998</v>
      </c>
      <c r="H137" s="32">
        <v>0</v>
      </c>
      <c r="I137" s="32">
        <v>0</v>
      </c>
      <c r="J137" s="33"/>
      <c r="K137" s="33"/>
    </row>
    <row r="138" spans="1:11" ht="22.9" customHeight="1">
      <c r="A138" s="30" t="s">
        <v>220</v>
      </c>
      <c r="B138" s="30" t="s">
        <v>184</v>
      </c>
      <c r="C138" s="30"/>
      <c r="D138" s="31" t="s">
        <v>222</v>
      </c>
      <c r="E138" s="31" t="s">
        <v>223</v>
      </c>
      <c r="F138" s="32">
        <v>149.986998</v>
      </c>
      <c r="G138" s="32">
        <v>149.986998</v>
      </c>
      <c r="H138" s="32">
        <v>0</v>
      </c>
      <c r="I138" s="32">
        <v>0</v>
      </c>
      <c r="J138" s="33"/>
      <c r="K138" s="33"/>
    </row>
    <row r="139" spans="1:11" ht="22.9" customHeight="1">
      <c r="A139" s="49" t="s">
        <v>220</v>
      </c>
      <c r="B139" s="49" t="s">
        <v>184</v>
      </c>
      <c r="C139" s="49" t="s">
        <v>187</v>
      </c>
      <c r="D139" s="50" t="s">
        <v>224</v>
      </c>
      <c r="E139" s="50" t="s">
        <v>225</v>
      </c>
      <c r="F139" s="51">
        <v>149.986998</v>
      </c>
      <c r="G139" s="51">
        <v>149.986998</v>
      </c>
      <c r="H139" s="51"/>
      <c r="I139" s="51"/>
      <c r="J139" s="46"/>
      <c r="K139" s="46"/>
    </row>
    <row r="140" spans="1:11" ht="16.350000000000001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T139"/>
  <sheetViews>
    <sheetView workbookViewId="0"/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9.125" customWidth="1"/>
    <col min="5" max="5" width="20.125" customWidth="1"/>
    <col min="6" max="6" width="9.25" customWidth="1"/>
    <col min="7" max="8" width="8.625" customWidth="1"/>
    <col min="9" max="12" width="7.125" customWidth="1"/>
    <col min="13" max="13" width="6.75" customWidth="1"/>
    <col min="14" max="14" width="7.125" customWidth="1"/>
    <col min="15" max="15" width="7.75" customWidth="1"/>
    <col min="16" max="17" width="7.125" customWidth="1"/>
    <col min="18" max="18" width="7" customWidth="1"/>
    <col min="19" max="20" width="7.125" customWidth="1"/>
    <col min="21" max="21" width="9.75" customWidth="1"/>
  </cols>
  <sheetData>
    <row r="1" spans="1:20" ht="16.350000000000001" customHeight="1">
      <c r="A1" s="1"/>
      <c r="S1" s="63" t="s">
        <v>232</v>
      </c>
      <c r="T1" s="63"/>
    </row>
    <row r="2" spans="1:20" ht="42.2" customHeight="1">
      <c r="A2" s="64" t="s">
        <v>11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spans="1:20" ht="19.899999999999999" customHeight="1">
      <c r="A3" s="60" t="s">
        <v>32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1" t="s">
        <v>33</v>
      </c>
      <c r="T3" s="61"/>
    </row>
    <row r="4" spans="1:20" ht="19.899999999999999" customHeight="1">
      <c r="A4" s="65" t="s">
        <v>171</v>
      </c>
      <c r="B4" s="65"/>
      <c r="C4" s="65"/>
      <c r="D4" s="65" t="s">
        <v>233</v>
      </c>
      <c r="E4" s="65" t="s">
        <v>234</v>
      </c>
      <c r="F4" s="65" t="s">
        <v>235</v>
      </c>
      <c r="G4" s="65" t="s">
        <v>236</v>
      </c>
      <c r="H4" s="65" t="s">
        <v>237</v>
      </c>
      <c r="I4" s="65" t="s">
        <v>238</v>
      </c>
      <c r="J4" s="65" t="s">
        <v>239</v>
      </c>
      <c r="K4" s="65" t="s">
        <v>240</v>
      </c>
      <c r="L4" s="65" t="s">
        <v>241</v>
      </c>
      <c r="M4" s="65" t="s">
        <v>242</v>
      </c>
      <c r="N4" s="65" t="s">
        <v>243</v>
      </c>
      <c r="O4" s="65" t="s">
        <v>244</v>
      </c>
      <c r="P4" s="65" t="s">
        <v>245</v>
      </c>
      <c r="Q4" s="65" t="s">
        <v>246</v>
      </c>
      <c r="R4" s="65" t="s">
        <v>247</v>
      </c>
      <c r="S4" s="65" t="s">
        <v>248</v>
      </c>
      <c r="T4" s="65" t="s">
        <v>249</v>
      </c>
    </row>
    <row r="5" spans="1:20" ht="20.65" customHeight="1">
      <c r="A5" s="14" t="s">
        <v>179</v>
      </c>
      <c r="B5" s="14" t="s">
        <v>180</v>
      </c>
      <c r="C5" s="14" t="s">
        <v>181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</row>
    <row r="6" spans="1:20" ht="22.9" customHeight="1">
      <c r="A6" s="8"/>
      <c r="B6" s="8"/>
      <c r="C6" s="8"/>
      <c r="D6" s="8"/>
      <c r="E6" s="8" t="s">
        <v>138</v>
      </c>
      <c r="F6" s="12">
        <v>66373.423009999999</v>
      </c>
      <c r="G6" s="12">
        <v>38168.903388999999</v>
      </c>
      <c r="H6" s="12">
        <v>23682.218128</v>
      </c>
      <c r="I6" s="12">
        <v>807.995</v>
      </c>
      <c r="J6" s="12"/>
      <c r="K6" s="12"/>
      <c r="L6" s="12"/>
      <c r="M6" s="12"/>
      <c r="N6" s="12"/>
      <c r="O6" s="12">
        <v>3714.306493</v>
      </c>
      <c r="P6" s="12"/>
      <c r="Q6" s="12"/>
      <c r="R6" s="12"/>
      <c r="S6" s="12"/>
      <c r="T6" s="12"/>
    </row>
    <row r="7" spans="1:20" ht="22.9" customHeight="1">
      <c r="A7" s="8"/>
      <c r="B7" s="8"/>
      <c r="C7" s="8"/>
      <c r="D7" s="16" t="s">
        <v>2</v>
      </c>
      <c r="E7" s="16" t="s">
        <v>4</v>
      </c>
      <c r="F7" s="12">
        <v>66373.423009999999</v>
      </c>
      <c r="G7" s="12">
        <v>38168.903388999999</v>
      </c>
      <c r="H7" s="12">
        <v>23682.218128</v>
      </c>
      <c r="I7" s="12">
        <v>807.995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3714.306493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</row>
    <row r="8" spans="1:20" ht="22.9" customHeight="1">
      <c r="A8" s="19"/>
      <c r="B8" s="19"/>
      <c r="C8" s="19"/>
      <c r="D8" s="20" t="s">
        <v>156</v>
      </c>
      <c r="E8" s="20" t="s">
        <v>157</v>
      </c>
      <c r="F8" s="21">
        <v>22804.915584999999</v>
      </c>
      <c r="G8" s="21">
        <v>12267.545676</v>
      </c>
      <c r="H8" s="21">
        <v>9120.2048439999999</v>
      </c>
      <c r="I8" s="21">
        <v>70</v>
      </c>
      <c r="J8" s="21"/>
      <c r="K8" s="21"/>
      <c r="L8" s="21"/>
      <c r="M8" s="21"/>
      <c r="N8" s="21"/>
      <c r="O8" s="21">
        <v>1347.1650649999999</v>
      </c>
      <c r="P8" s="21"/>
      <c r="Q8" s="21"/>
      <c r="R8" s="21"/>
      <c r="S8" s="21"/>
      <c r="T8" s="21"/>
    </row>
    <row r="9" spans="1:20" ht="22.9" customHeight="1">
      <c r="A9" s="14" t="s">
        <v>182</v>
      </c>
      <c r="B9" s="14"/>
      <c r="C9" s="14"/>
      <c r="D9" s="16" t="s">
        <v>182</v>
      </c>
      <c r="E9" s="16" t="s">
        <v>183</v>
      </c>
      <c r="F9" s="15">
        <v>18593.901404</v>
      </c>
      <c r="G9" s="15">
        <v>9060.6355999999996</v>
      </c>
      <c r="H9" s="15">
        <v>9120.2048439999999</v>
      </c>
      <c r="I9" s="15">
        <v>70</v>
      </c>
      <c r="J9" s="15"/>
      <c r="K9" s="15"/>
      <c r="L9" s="15"/>
      <c r="M9" s="15"/>
      <c r="N9" s="15"/>
      <c r="O9" s="15">
        <v>343.06096000000002</v>
      </c>
      <c r="P9" s="15"/>
      <c r="Q9" s="15"/>
      <c r="R9" s="15"/>
      <c r="S9" s="15"/>
      <c r="T9" s="15"/>
    </row>
    <row r="10" spans="1:20" ht="22.9" customHeight="1">
      <c r="A10" s="14" t="s">
        <v>182</v>
      </c>
      <c r="B10" s="14" t="s">
        <v>184</v>
      </c>
      <c r="C10" s="14"/>
      <c r="D10" s="16" t="s">
        <v>185</v>
      </c>
      <c r="E10" s="16" t="s">
        <v>186</v>
      </c>
      <c r="F10" s="15">
        <v>18593.901404</v>
      </c>
      <c r="G10" s="15">
        <v>9060.6355999999996</v>
      </c>
      <c r="H10" s="15">
        <v>9120.2048439999999</v>
      </c>
      <c r="I10" s="15">
        <v>70</v>
      </c>
      <c r="J10" s="15"/>
      <c r="K10" s="15"/>
      <c r="L10" s="15"/>
      <c r="M10" s="15"/>
      <c r="N10" s="15"/>
      <c r="O10" s="15">
        <v>343.06096000000002</v>
      </c>
      <c r="P10" s="15"/>
      <c r="Q10" s="15"/>
      <c r="R10" s="15"/>
      <c r="S10" s="15"/>
      <c r="T10" s="15"/>
    </row>
    <row r="11" spans="1:20" ht="22.9" customHeight="1">
      <c r="A11" s="22" t="s">
        <v>182</v>
      </c>
      <c r="B11" s="22" t="s">
        <v>184</v>
      </c>
      <c r="C11" s="22" t="s">
        <v>187</v>
      </c>
      <c r="D11" s="23" t="s">
        <v>188</v>
      </c>
      <c r="E11" s="23" t="s">
        <v>189</v>
      </c>
      <c r="F11" s="24">
        <v>10853.601403999999</v>
      </c>
      <c r="G11" s="24">
        <v>8107.2356</v>
      </c>
      <c r="H11" s="24">
        <v>2403.3048439999998</v>
      </c>
      <c r="I11" s="24"/>
      <c r="J11" s="24"/>
      <c r="K11" s="24"/>
      <c r="L11" s="24"/>
      <c r="M11" s="24"/>
      <c r="N11" s="24"/>
      <c r="O11" s="24">
        <v>343.06096000000002</v>
      </c>
      <c r="P11" s="24"/>
      <c r="Q11" s="24"/>
      <c r="R11" s="24"/>
      <c r="S11" s="24"/>
      <c r="T11" s="24"/>
    </row>
    <row r="12" spans="1:20" ht="22.9" customHeight="1">
      <c r="A12" s="22" t="s">
        <v>182</v>
      </c>
      <c r="B12" s="22" t="s">
        <v>184</v>
      </c>
      <c r="C12" s="22" t="s">
        <v>184</v>
      </c>
      <c r="D12" s="23" t="s">
        <v>190</v>
      </c>
      <c r="E12" s="23" t="s">
        <v>191</v>
      </c>
      <c r="F12" s="24">
        <v>7740.3</v>
      </c>
      <c r="G12" s="24">
        <v>953.4</v>
      </c>
      <c r="H12" s="24">
        <v>6716.9</v>
      </c>
      <c r="I12" s="24">
        <v>70</v>
      </c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</row>
    <row r="13" spans="1:20" ht="22.9" customHeight="1">
      <c r="A13" s="14" t="s">
        <v>192</v>
      </c>
      <c r="B13" s="14"/>
      <c r="C13" s="14"/>
      <c r="D13" s="16" t="s">
        <v>192</v>
      </c>
      <c r="E13" s="16" t="s">
        <v>193</v>
      </c>
      <c r="F13" s="15">
        <v>2198.7665780000002</v>
      </c>
      <c r="G13" s="15">
        <v>1338.766578</v>
      </c>
      <c r="H13" s="15"/>
      <c r="I13" s="15"/>
      <c r="J13" s="15"/>
      <c r="K13" s="15"/>
      <c r="L13" s="15"/>
      <c r="M13" s="15"/>
      <c r="N13" s="15"/>
      <c r="O13" s="15">
        <v>860</v>
      </c>
      <c r="P13" s="15"/>
      <c r="Q13" s="15"/>
      <c r="R13" s="15"/>
      <c r="S13" s="15"/>
      <c r="T13" s="15"/>
    </row>
    <row r="14" spans="1:20" ht="22.9" customHeight="1">
      <c r="A14" s="14" t="s">
        <v>192</v>
      </c>
      <c r="B14" s="14" t="s">
        <v>194</v>
      </c>
      <c r="C14" s="14"/>
      <c r="D14" s="16" t="s">
        <v>195</v>
      </c>
      <c r="E14" s="16" t="s">
        <v>196</v>
      </c>
      <c r="F14" s="15">
        <v>2090.46128</v>
      </c>
      <c r="G14" s="15">
        <v>1230.46128</v>
      </c>
      <c r="H14" s="15"/>
      <c r="I14" s="15"/>
      <c r="J14" s="15"/>
      <c r="K14" s="15"/>
      <c r="L14" s="15"/>
      <c r="M14" s="15"/>
      <c r="N14" s="15"/>
      <c r="O14" s="15">
        <v>860</v>
      </c>
      <c r="P14" s="15"/>
      <c r="Q14" s="15"/>
      <c r="R14" s="15"/>
      <c r="S14" s="15"/>
      <c r="T14" s="15"/>
    </row>
    <row r="15" spans="1:20" ht="22.9" customHeight="1">
      <c r="A15" s="22" t="s">
        <v>192</v>
      </c>
      <c r="B15" s="22" t="s">
        <v>194</v>
      </c>
      <c r="C15" s="22" t="s">
        <v>187</v>
      </c>
      <c r="D15" s="23" t="s">
        <v>197</v>
      </c>
      <c r="E15" s="23" t="s">
        <v>198</v>
      </c>
      <c r="F15" s="24">
        <v>860</v>
      </c>
      <c r="G15" s="24"/>
      <c r="H15" s="24"/>
      <c r="I15" s="24"/>
      <c r="J15" s="24"/>
      <c r="K15" s="24"/>
      <c r="L15" s="24"/>
      <c r="M15" s="24"/>
      <c r="N15" s="24"/>
      <c r="O15" s="24">
        <v>860</v>
      </c>
      <c r="P15" s="24"/>
      <c r="Q15" s="24"/>
      <c r="R15" s="24"/>
      <c r="S15" s="24"/>
      <c r="T15" s="24"/>
    </row>
    <row r="16" spans="1:20" ht="22.9" customHeight="1">
      <c r="A16" s="22" t="s">
        <v>192</v>
      </c>
      <c r="B16" s="22" t="s">
        <v>194</v>
      </c>
      <c r="C16" s="22" t="s">
        <v>194</v>
      </c>
      <c r="D16" s="23" t="s">
        <v>199</v>
      </c>
      <c r="E16" s="23" t="s">
        <v>200</v>
      </c>
      <c r="F16" s="24">
        <v>1230.46128</v>
      </c>
      <c r="G16" s="24">
        <v>1230.46128</v>
      </c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</row>
    <row r="17" spans="1:20" ht="22.9" customHeight="1">
      <c r="A17" s="14" t="s">
        <v>192</v>
      </c>
      <c r="B17" s="14" t="s">
        <v>201</v>
      </c>
      <c r="C17" s="14"/>
      <c r="D17" s="16" t="s">
        <v>202</v>
      </c>
      <c r="E17" s="16" t="s">
        <v>203</v>
      </c>
      <c r="F17" s="15">
        <v>62.162999999999997</v>
      </c>
      <c r="G17" s="15">
        <v>62.162999999999997</v>
      </c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</row>
    <row r="18" spans="1:20" ht="22.9" customHeight="1">
      <c r="A18" s="22" t="s">
        <v>192</v>
      </c>
      <c r="B18" s="22" t="s">
        <v>201</v>
      </c>
      <c r="C18" s="22" t="s">
        <v>204</v>
      </c>
      <c r="D18" s="23" t="s">
        <v>205</v>
      </c>
      <c r="E18" s="23" t="s">
        <v>206</v>
      </c>
      <c r="F18" s="24">
        <v>62.162999999999997</v>
      </c>
      <c r="G18" s="24">
        <v>62.162999999999997</v>
      </c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</row>
    <row r="19" spans="1:20" ht="22.9" customHeight="1">
      <c r="A19" s="14" t="s">
        <v>192</v>
      </c>
      <c r="B19" s="14" t="s">
        <v>204</v>
      </c>
      <c r="C19" s="14"/>
      <c r="D19" s="16" t="s">
        <v>207</v>
      </c>
      <c r="E19" s="16" t="s">
        <v>208</v>
      </c>
      <c r="F19" s="15">
        <v>46.142297999999997</v>
      </c>
      <c r="G19" s="15">
        <v>46.142297999999997</v>
      </c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</row>
    <row r="20" spans="1:20" ht="22.9" customHeight="1">
      <c r="A20" s="22" t="s">
        <v>192</v>
      </c>
      <c r="B20" s="22" t="s">
        <v>204</v>
      </c>
      <c r="C20" s="22" t="s">
        <v>204</v>
      </c>
      <c r="D20" s="23" t="s">
        <v>209</v>
      </c>
      <c r="E20" s="23" t="s">
        <v>210</v>
      </c>
      <c r="F20" s="24">
        <v>46.142297999999997</v>
      </c>
      <c r="G20" s="24">
        <v>46.142297999999997</v>
      </c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</row>
    <row r="21" spans="1:20" ht="22.9" customHeight="1">
      <c r="A21" s="14" t="s">
        <v>211</v>
      </c>
      <c r="B21" s="14"/>
      <c r="C21" s="14"/>
      <c r="D21" s="16" t="s">
        <v>211</v>
      </c>
      <c r="E21" s="16" t="s">
        <v>212</v>
      </c>
      <c r="F21" s="15">
        <v>1129.799988</v>
      </c>
      <c r="G21" s="15">
        <v>985.69588299999998</v>
      </c>
      <c r="H21" s="15"/>
      <c r="I21" s="15"/>
      <c r="J21" s="15"/>
      <c r="K21" s="15"/>
      <c r="L21" s="15"/>
      <c r="M21" s="15"/>
      <c r="N21" s="15"/>
      <c r="O21" s="15">
        <v>144.104105</v>
      </c>
      <c r="P21" s="15"/>
      <c r="Q21" s="15"/>
      <c r="R21" s="15"/>
      <c r="S21" s="15"/>
      <c r="T21" s="15"/>
    </row>
    <row r="22" spans="1:20" ht="22.9" customHeight="1">
      <c r="A22" s="14" t="s">
        <v>211</v>
      </c>
      <c r="B22" s="14" t="s">
        <v>201</v>
      </c>
      <c r="C22" s="14"/>
      <c r="D22" s="16" t="s">
        <v>213</v>
      </c>
      <c r="E22" s="16" t="s">
        <v>214</v>
      </c>
      <c r="F22" s="15">
        <v>1129.799988</v>
      </c>
      <c r="G22" s="15">
        <v>985.69588299999998</v>
      </c>
      <c r="H22" s="15"/>
      <c r="I22" s="15"/>
      <c r="J22" s="15"/>
      <c r="K22" s="15"/>
      <c r="L22" s="15"/>
      <c r="M22" s="15"/>
      <c r="N22" s="15"/>
      <c r="O22" s="15">
        <v>144.104105</v>
      </c>
      <c r="P22" s="15"/>
      <c r="Q22" s="15"/>
      <c r="R22" s="15"/>
      <c r="S22" s="15"/>
      <c r="T22" s="15"/>
    </row>
    <row r="23" spans="1:20" ht="22.9" customHeight="1">
      <c r="A23" s="22" t="s">
        <v>211</v>
      </c>
      <c r="B23" s="22" t="s">
        <v>201</v>
      </c>
      <c r="C23" s="22" t="s">
        <v>187</v>
      </c>
      <c r="D23" s="23" t="s">
        <v>215</v>
      </c>
      <c r="E23" s="23" t="s">
        <v>216</v>
      </c>
      <c r="F23" s="24">
        <v>891.70496400000002</v>
      </c>
      <c r="G23" s="24">
        <v>747.60085900000001</v>
      </c>
      <c r="H23" s="24"/>
      <c r="I23" s="24"/>
      <c r="J23" s="24"/>
      <c r="K23" s="24"/>
      <c r="L23" s="24"/>
      <c r="M23" s="24"/>
      <c r="N23" s="24"/>
      <c r="O23" s="24">
        <v>144.104105</v>
      </c>
      <c r="P23" s="24"/>
      <c r="Q23" s="24"/>
      <c r="R23" s="24"/>
      <c r="S23" s="24"/>
      <c r="T23" s="24"/>
    </row>
    <row r="24" spans="1:20" ht="22.9" customHeight="1">
      <c r="A24" s="22" t="s">
        <v>211</v>
      </c>
      <c r="B24" s="22" t="s">
        <v>201</v>
      </c>
      <c r="C24" s="22" t="s">
        <v>217</v>
      </c>
      <c r="D24" s="23" t="s">
        <v>218</v>
      </c>
      <c r="E24" s="23" t="s">
        <v>219</v>
      </c>
      <c r="F24" s="24">
        <v>238.095024</v>
      </c>
      <c r="G24" s="24">
        <v>238.095024</v>
      </c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</row>
    <row r="25" spans="1:20" ht="22.9" customHeight="1">
      <c r="A25" s="14" t="s">
        <v>220</v>
      </c>
      <c r="B25" s="14"/>
      <c r="C25" s="14"/>
      <c r="D25" s="16" t="s">
        <v>220</v>
      </c>
      <c r="E25" s="16" t="s">
        <v>221</v>
      </c>
      <c r="F25" s="15">
        <v>882.44761500000004</v>
      </c>
      <c r="G25" s="15">
        <v>882.44761500000004</v>
      </c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</row>
    <row r="26" spans="1:20" ht="22.9" customHeight="1">
      <c r="A26" s="14" t="s">
        <v>220</v>
      </c>
      <c r="B26" s="14" t="s">
        <v>184</v>
      </c>
      <c r="C26" s="14"/>
      <c r="D26" s="16" t="s">
        <v>222</v>
      </c>
      <c r="E26" s="16" t="s">
        <v>223</v>
      </c>
      <c r="F26" s="15">
        <v>882.44761500000004</v>
      </c>
      <c r="G26" s="15">
        <v>882.44761500000004</v>
      </c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</row>
    <row r="27" spans="1:20" ht="22.9" customHeight="1">
      <c r="A27" s="22" t="s">
        <v>220</v>
      </c>
      <c r="B27" s="22" t="s">
        <v>184</v>
      </c>
      <c r="C27" s="22" t="s">
        <v>187</v>
      </c>
      <c r="D27" s="23" t="s">
        <v>224</v>
      </c>
      <c r="E27" s="23" t="s">
        <v>225</v>
      </c>
      <c r="F27" s="24">
        <v>882.44761500000004</v>
      </c>
      <c r="G27" s="24">
        <v>882.44761500000004</v>
      </c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</row>
    <row r="28" spans="1:20" ht="22.9" customHeight="1">
      <c r="A28" s="19"/>
      <c r="B28" s="19"/>
      <c r="C28" s="19"/>
      <c r="D28" s="20" t="s">
        <v>158</v>
      </c>
      <c r="E28" s="20" t="s">
        <v>159</v>
      </c>
      <c r="F28" s="21">
        <v>12278.025030999999</v>
      </c>
      <c r="G28" s="21">
        <v>9529.6668389999995</v>
      </c>
      <c r="H28" s="21">
        <v>1978.1568070000001</v>
      </c>
      <c r="I28" s="21"/>
      <c r="J28" s="21"/>
      <c r="K28" s="21"/>
      <c r="L28" s="21"/>
      <c r="M28" s="21"/>
      <c r="N28" s="21"/>
      <c r="O28" s="21">
        <v>770.20138499999996</v>
      </c>
      <c r="P28" s="21"/>
      <c r="Q28" s="21"/>
      <c r="R28" s="21"/>
      <c r="S28" s="21"/>
      <c r="T28" s="21"/>
    </row>
    <row r="29" spans="1:20" ht="22.9" customHeight="1">
      <c r="A29" s="14" t="s">
        <v>182</v>
      </c>
      <c r="B29" s="14"/>
      <c r="C29" s="14"/>
      <c r="D29" s="16" t="s">
        <v>182</v>
      </c>
      <c r="E29" s="16" t="s">
        <v>183</v>
      </c>
      <c r="F29" s="15">
        <v>10413.150373</v>
      </c>
      <c r="G29" s="15">
        <v>7664.7921809999998</v>
      </c>
      <c r="H29" s="15">
        <v>1978.1568070000001</v>
      </c>
      <c r="I29" s="15"/>
      <c r="J29" s="15"/>
      <c r="K29" s="15"/>
      <c r="L29" s="15"/>
      <c r="M29" s="15"/>
      <c r="N29" s="15"/>
      <c r="O29" s="15">
        <v>770.20138499999996</v>
      </c>
      <c r="P29" s="15"/>
      <c r="Q29" s="15"/>
      <c r="R29" s="15"/>
      <c r="S29" s="15"/>
      <c r="T29" s="15"/>
    </row>
    <row r="30" spans="1:20" ht="22.9" customHeight="1">
      <c r="A30" s="14" t="s">
        <v>182</v>
      </c>
      <c r="B30" s="14" t="s">
        <v>184</v>
      </c>
      <c r="C30" s="14"/>
      <c r="D30" s="16" t="s">
        <v>185</v>
      </c>
      <c r="E30" s="16" t="s">
        <v>186</v>
      </c>
      <c r="F30" s="15">
        <v>10403.150373</v>
      </c>
      <c r="G30" s="15">
        <v>7664.7921809999998</v>
      </c>
      <c r="H30" s="15">
        <v>1968.1568070000001</v>
      </c>
      <c r="I30" s="15"/>
      <c r="J30" s="15"/>
      <c r="K30" s="15"/>
      <c r="L30" s="15"/>
      <c r="M30" s="15"/>
      <c r="N30" s="15"/>
      <c r="O30" s="15">
        <v>770.20138499999996</v>
      </c>
      <c r="P30" s="15"/>
      <c r="Q30" s="15"/>
      <c r="R30" s="15"/>
      <c r="S30" s="15"/>
      <c r="T30" s="15"/>
    </row>
    <row r="31" spans="1:20" ht="22.9" customHeight="1">
      <c r="A31" s="22" t="s">
        <v>182</v>
      </c>
      <c r="B31" s="22" t="s">
        <v>184</v>
      </c>
      <c r="C31" s="22" t="s">
        <v>187</v>
      </c>
      <c r="D31" s="23" t="s">
        <v>188</v>
      </c>
      <c r="E31" s="23" t="s">
        <v>189</v>
      </c>
      <c r="F31" s="24">
        <v>9240.550373</v>
      </c>
      <c r="G31" s="24">
        <v>6711.3921810000002</v>
      </c>
      <c r="H31" s="24">
        <v>1758.956807</v>
      </c>
      <c r="I31" s="24"/>
      <c r="J31" s="24"/>
      <c r="K31" s="24"/>
      <c r="L31" s="24"/>
      <c r="M31" s="24"/>
      <c r="N31" s="24"/>
      <c r="O31" s="24">
        <v>770.20138499999996</v>
      </c>
      <c r="P31" s="24"/>
      <c r="Q31" s="24"/>
      <c r="R31" s="24"/>
      <c r="S31" s="24"/>
      <c r="T31" s="24"/>
    </row>
    <row r="32" spans="1:20" ht="22.9" customHeight="1">
      <c r="A32" s="22" t="s">
        <v>182</v>
      </c>
      <c r="B32" s="22" t="s">
        <v>184</v>
      </c>
      <c r="C32" s="22" t="s">
        <v>184</v>
      </c>
      <c r="D32" s="23" t="s">
        <v>190</v>
      </c>
      <c r="E32" s="23" t="s">
        <v>191</v>
      </c>
      <c r="F32" s="24">
        <v>1162.5999999999999</v>
      </c>
      <c r="G32" s="24">
        <v>953.4</v>
      </c>
      <c r="H32" s="24">
        <v>209.2</v>
      </c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</row>
    <row r="33" spans="1:20" ht="22.9" customHeight="1">
      <c r="A33" s="14" t="s">
        <v>182</v>
      </c>
      <c r="B33" s="14" t="s">
        <v>217</v>
      </c>
      <c r="C33" s="14"/>
      <c r="D33" s="16" t="s">
        <v>226</v>
      </c>
      <c r="E33" s="16" t="s">
        <v>227</v>
      </c>
      <c r="F33" s="15">
        <v>10</v>
      </c>
      <c r="G33" s="15"/>
      <c r="H33" s="15">
        <v>10</v>
      </c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</row>
    <row r="34" spans="1:20" ht="22.9" customHeight="1">
      <c r="A34" s="22" t="s">
        <v>182</v>
      </c>
      <c r="B34" s="22" t="s">
        <v>217</v>
      </c>
      <c r="C34" s="22" t="s">
        <v>187</v>
      </c>
      <c r="D34" s="23" t="s">
        <v>228</v>
      </c>
      <c r="E34" s="23" t="s">
        <v>189</v>
      </c>
      <c r="F34" s="24">
        <v>10</v>
      </c>
      <c r="G34" s="24"/>
      <c r="H34" s="24">
        <v>10</v>
      </c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</row>
    <row r="35" spans="1:20" ht="22.9" customHeight="1">
      <c r="A35" s="14" t="s">
        <v>192</v>
      </c>
      <c r="B35" s="14"/>
      <c r="C35" s="14"/>
      <c r="D35" s="16" t="s">
        <v>192</v>
      </c>
      <c r="E35" s="16" t="s">
        <v>193</v>
      </c>
      <c r="F35" s="15">
        <v>1017.791472</v>
      </c>
      <c r="G35" s="15">
        <v>1017.791472</v>
      </c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</row>
    <row r="36" spans="1:20" ht="22.9" customHeight="1">
      <c r="A36" s="14" t="s">
        <v>192</v>
      </c>
      <c r="B36" s="14" t="s">
        <v>194</v>
      </c>
      <c r="C36" s="14"/>
      <c r="D36" s="16" t="s">
        <v>195</v>
      </c>
      <c r="E36" s="16" t="s">
        <v>196</v>
      </c>
      <c r="F36" s="15">
        <v>929.31226200000003</v>
      </c>
      <c r="G36" s="15">
        <v>929.31226200000003</v>
      </c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</row>
    <row r="37" spans="1:20" ht="22.9" customHeight="1">
      <c r="A37" s="22" t="s">
        <v>192</v>
      </c>
      <c r="B37" s="22" t="s">
        <v>194</v>
      </c>
      <c r="C37" s="22" t="s">
        <v>194</v>
      </c>
      <c r="D37" s="23" t="s">
        <v>199</v>
      </c>
      <c r="E37" s="23" t="s">
        <v>200</v>
      </c>
      <c r="F37" s="24">
        <v>929.31226200000003</v>
      </c>
      <c r="G37" s="24">
        <v>929.31226200000003</v>
      </c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</row>
    <row r="38" spans="1:20" ht="22.9" customHeight="1">
      <c r="A38" s="14" t="s">
        <v>192</v>
      </c>
      <c r="B38" s="14" t="s">
        <v>201</v>
      </c>
      <c r="C38" s="14"/>
      <c r="D38" s="16" t="s">
        <v>202</v>
      </c>
      <c r="E38" s="16" t="s">
        <v>203</v>
      </c>
      <c r="F38" s="15">
        <v>53.63</v>
      </c>
      <c r="G38" s="15">
        <v>53.63</v>
      </c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</row>
    <row r="39" spans="1:20" ht="22.9" customHeight="1">
      <c r="A39" s="22" t="s">
        <v>192</v>
      </c>
      <c r="B39" s="22" t="s">
        <v>201</v>
      </c>
      <c r="C39" s="22" t="s">
        <v>204</v>
      </c>
      <c r="D39" s="23" t="s">
        <v>205</v>
      </c>
      <c r="E39" s="23" t="s">
        <v>206</v>
      </c>
      <c r="F39" s="24">
        <v>53.63</v>
      </c>
      <c r="G39" s="24">
        <v>53.63</v>
      </c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</row>
    <row r="40" spans="1:20" ht="22.9" customHeight="1">
      <c r="A40" s="14" t="s">
        <v>192</v>
      </c>
      <c r="B40" s="14" t="s">
        <v>204</v>
      </c>
      <c r="C40" s="14"/>
      <c r="D40" s="16" t="s">
        <v>207</v>
      </c>
      <c r="E40" s="16" t="s">
        <v>208</v>
      </c>
      <c r="F40" s="15">
        <v>34.849209999999999</v>
      </c>
      <c r="G40" s="15">
        <v>34.849209999999999</v>
      </c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</row>
    <row r="41" spans="1:20" ht="22.9" customHeight="1">
      <c r="A41" s="22" t="s">
        <v>192</v>
      </c>
      <c r="B41" s="22" t="s">
        <v>204</v>
      </c>
      <c r="C41" s="22" t="s">
        <v>204</v>
      </c>
      <c r="D41" s="23" t="s">
        <v>209</v>
      </c>
      <c r="E41" s="23" t="s">
        <v>210</v>
      </c>
      <c r="F41" s="24">
        <v>34.849209999999999</v>
      </c>
      <c r="G41" s="24">
        <v>34.849209999999999</v>
      </c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</row>
    <row r="42" spans="1:20" ht="22.9" customHeight="1">
      <c r="A42" s="14" t="s">
        <v>211</v>
      </c>
      <c r="B42" s="14"/>
      <c r="C42" s="14"/>
      <c r="D42" s="16" t="s">
        <v>211</v>
      </c>
      <c r="E42" s="16" t="s">
        <v>212</v>
      </c>
      <c r="F42" s="15">
        <v>177.913814</v>
      </c>
      <c r="G42" s="15">
        <v>177.913814</v>
      </c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</row>
    <row r="43" spans="1:20" ht="22.9" customHeight="1">
      <c r="A43" s="14" t="s">
        <v>211</v>
      </c>
      <c r="B43" s="14" t="s">
        <v>201</v>
      </c>
      <c r="C43" s="14"/>
      <c r="D43" s="16" t="s">
        <v>213</v>
      </c>
      <c r="E43" s="16" t="s">
        <v>214</v>
      </c>
      <c r="F43" s="15">
        <v>177.913814</v>
      </c>
      <c r="G43" s="15">
        <v>177.913814</v>
      </c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</row>
    <row r="44" spans="1:20" ht="22.9" customHeight="1">
      <c r="A44" s="22" t="s">
        <v>211</v>
      </c>
      <c r="B44" s="22" t="s">
        <v>201</v>
      </c>
      <c r="C44" s="22" t="s">
        <v>217</v>
      </c>
      <c r="D44" s="23" t="s">
        <v>218</v>
      </c>
      <c r="E44" s="23" t="s">
        <v>219</v>
      </c>
      <c r="F44" s="24">
        <v>177.913814</v>
      </c>
      <c r="G44" s="24">
        <v>177.913814</v>
      </c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</row>
    <row r="45" spans="1:20" ht="22.9" customHeight="1">
      <c r="A45" s="14" t="s">
        <v>220</v>
      </c>
      <c r="B45" s="14"/>
      <c r="C45" s="14"/>
      <c r="D45" s="16" t="s">
        <v>220</v>
      </c>
      <c r="E45" s="16" t="s">
        <v>221</v>
      </c>
      <c r="F45" s="15">
        <v>669.16937199999995</v>
      </c>
      <c r="G45" s="15">
        <v>669.16937199999995</v>
      </c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</row>
    <row r="46" spans="1:20" ht="22.9" customHeight="1">
      <c r="A46" s="14" t="s">
        <v>220</v>
      </c>
      <c r="B46" s="14" t="s">
        <v>184</v>
      </c>
      <c r="C46" s="14"/>
      <c r="D46" s="16" t="s">
        <v>222</v>
      </c>
      <c r="E46" s="16" t="s">
        <v>223</v>
      </c>
      <c r="F46" s="15">
        <v>669.16937199999995</v>
      </c>
      <c r="G46" s="15">
        <v>669.16937199999995</v>
      </c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</row>
    <row r="47" spans="1:20" ht="22.9" customHeight="1">
      <c r="A47" s="22" t="s">
        <v>220</v>
      </c>
      <c r="B47" s="22" t="s">
        <v>184</v>
      </c>
      <c r="C47" s="22" t="s">
        <v>187</v>
      </c>
      <c r="D47" s="23" t="s">
        <v>224</v>
      </c>
      <c r="E47" s="23" t="s">
        <v>225</v>
      </c>
      <c r="F47" s="24">
        <v>669.16937199999995</v>
      </c>
      <c r="G47" s="24">
        <v>669.16937199999995</v>
      </c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</row>
    <row r="48" spans="1:20" ht="22.9" customHeight="1">
      <c r="A48" s="19"/>
      <c r="B48" s="19"/>
      <c r="C48" s="19"/>
      <c r="D48" s="20" t="s">
        <v>160</v>
      </c>
      <c r="E48" s="20" t="s">
        <v>161</v>
      </c>
      <c r="F48" s="21">
        <v>4164.6236829999998</v>
      </c>
      <c r="G48" s="21">
        <v>3114.7536970000001</v>
      </c>
      <c r="H48" s="21">
        <v>757.30998599999998</v>
      </c>
      <c r="I48" s="21"/>
      <c r="J48" s="21"/>
      <c r="K48" s="21"/>
      <c r="L48" s="21"/>
      <c r="M48" s="21"/>
      <c r="N48" s="21"/>
      <c r="O48" s="21">
        <v>292.56</v>
      </c>
      <c r="P48" s="21"/>
      <c r="Q48" s="21"/>
      <c r="R48" s="21"/>
      <c r="S48" s="21"/>
      <c r="T48" s="21"/>
    </row>
    <row r="49" spans="1:20" ht="22.9" customHeight="1">
      <c r="A49" s="14" t="s">
        <v>182</v>
      </c>
      <c r="B49" s="14"/>
      <c r="C49" s="14"/>
      <c r="D49" s="16" t="s">
        <v>182</v>
      </c>
      <c r="E49" s="16" t="s">
        <v>183</v>
      </c>
      <c r="F49" s="15">
        <v>3224.800706</v>
      </c>
      <c r="G49" s="15">
        <v>2467.4907199999998</v>
      </c>
      <c r="H49" s="15">
        <v>757.30998599999998</v>
      </c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</row>
    <row r="50" spans="1:20" ht="22.9" customHeight="1">
      <c r="A50" s="14" t="s">
        <v>182</v>
      </c>
      <c r="B50" s="14" t="s">
        <v>184</v>
      </c>
      <c r="C50" s="14"/>
      <c r="D50" s="16" t="s">
        <v>185</v>
      </c>
      <c r="E50" s="16" t="s">
        <v>186</v>
      </c>
      <c r="F50" s="15">
        <v>3224.800706</v>
      </c>
      <c r="G50" s="15">
        <v>2467.4907199999998</v>
      </c>
      <c r="H50" s="15">
        <v>757.30998599999998</v>
      </c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</row>
    <row r="51" spans="1:20" ht="22.9" customHeight="1">
      <c r="A51" s="22" t="s">
        <v>182</v>
      </c>
      <c r="B51" s="22" t="s">
        <v>184</v>
      </c>
      <c r="C51" s="22" t="s">
        <v>187</v>
      </c>
      <c r="D51" s="23" t="s">
        <v>188</v>
      </c>
      <c r="E51" s="23" t="s">
        <v>189</v>
      </c>
      <c r="F51" s="24">
        <v>3224.800706</v>
      </c>
      <c r="G51" s="24">
        <v>2467.4907199999998</v>
      </c>
      <c r="H51" s="24">
        <v>757.30998599999998</v>
      </c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</row>
    <row r="52" spans="1:20" ht="22.9" customHeight="1">
      <c r="A52" s="14" t="s">
        <v>192</v>
      </c>
      <c r="B52" s="14"/>
      <c r="C52" s="14"/>
      <c r="D52" s="16" t="s">
        <v>192</v>
      </c>
      <c r="E52" s="16" t="s">
        <v>193</v>
      </c>
      <c r="F52" s="15">
        <v>647.10868100000005</v>
      </c>
      <c r="G52" s="15">
        <v>354.54868099999999</v>
      </c>
      <c r="H52" s="15"/>
      <c r="I52" s="15"/>
      <c r="J52" s="15"/>
      <c r="K52" s="15"/>
      <c r="L52" s="15"/>
      <c r="M52" s="15"/>
      <c r="N52" s="15"/>
      <c r="O52" s="15">
        <v>292.56</v>
      </c>
      <c r="P52" s="15"/>
      <c r="Q52" s="15"/>
      <c r="R52" s="15"/>
      <c r="S52" s="15"/>
      <c r="T52" s="15"/>
    </row>
    <row r="53" spans="1:20" ht="22.9" customHeight="1">
      <c r="A53" s="14" t="s">
        <v>192</v>
      </c>
      <c r="B53" s="14" t="s">
        <v>194</v>
      </c>
      <c r="C53" s="14"/>
      <c r="D53" s="16" t="s">
        <v>195</v>
      </c>
      <c r="E53" s="16" t="s">
        <v>196</v>
      </c>
      <c r="F53" s="15">
        <v>613.67644499999994</v>
      </c>
      <c r="G53" s="15">
        <v>321.116445</v>
      </c>
      <c r="H53" s="15"/>
      <c r="I53" s="15"/>
      <c r="J53" s="15"/>
      <c r="K53" s="15"/>
      <c r="L53" s="15"/>
      <c r="M53" s="15"/>
      <c r="N53" s="15"/>
      <c r="O53" s="15">
        <v>292.56</v>
      </c>
      <c r="P53" s="15"/>
      <c r="Q53" s="15"/>
      <c r="R53" s="15"/>
      <c r="S53" s="15"/>
      <c r="T53" s="15"/>
    </row>
    <row r="54" spans="1:20" ht="22.9" customHeight="1">
      <c r="A54" s="22" t="s">
        <v>192</v>
      </c>
      <c r="B54" s="22" t="s">
        <v>194</v>
      </c>
      <c r="C54" s="22" t="s">
        <v>187</v>
      </c>
      <c r="D54" s="23" t="s">
        <v>197</v>
      </c>
      <c r="E54" s="23" t="s">
        <v>198</v>
      </c>
      <c r="F54" s="24">
        <v>292.56</v>
      </c>
      <c r="G54" s="24"/>
      <c r="H54" s="24"/>
      <c r="I54" s="24"/>
      <c r="J54" s="24"/>
      <c r="K54" s="24"/>
      <c r="L54" s="24"/>
      <c r="M54" s="24"/>
      <c r="N54" s="24"/>
      <c r="O54" s="24">
        <v>292.56</v>
      </c>
      <c r="P54" s="24"/>
      <c r="Q54" s="24"/>
      <c r="R54" s="24"/>
      <c r="S54" s="24"/>
      <c r="T54" s="24"/>
    </row>
    <row r="55" spans="1:20" ht="22.9" customHeight="1">
      <c r="A55" s="22" t="s">
        <v>192</v>
      </c>
      <c r="B55" s="22" t="s">
        <v>194</v>
      </c>
      <c r="C55" s="22" t="s">
        <v>194</v>
      </c>
      <c r="D55" s="23" t="s">
        <v>199</v>
      </c>
      <c r="E55" s="23" t="s">
        <v>200</v>
      </c>
      <c r="F55" s="24">
        <v>321.116445</v>
      </c>
      <c r="G55" s="24">
        <v>321.116445</v>
      </c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</row>
    <row r="56" spans="1:20" ht="22.9" customHeight="1">
      <c r="A56" s="14" t="s">
        <v>192</v>
      </c>
      <c r="B56" s="14" t="s">
        <v>201</v>
      </c>
      <c r="C56" s="14"/>
      <c r="D56" s="16" t="s">
        <v>202</v>
      </c>
      <c r="E56" s="16" t="s">
        <v>203</v>
      </c>
      <c r="F56" s="15">
        <v>21.390369</v>
      </c>
      <c r="G56" s="15">
        <v>21.390369</v>
      </c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</row>
    <row r="57" spans="1:20" ht="22.9" customHeight="1">
      <c r="A57" s="22" t="s">
        <v>192</v>
      </c>
      <c r="B57" s="22" t="s">
        <v>201</v>
      </c>
      <c r="C57" s="22" t="s">
        <v>204</v>
      </c>
      <c r="D57" s="23" t="s">
        <v>205</v>
      </c>
      <c r="E57" s="23" t="s">
        <v>206</v>
      </c>
      <c r="F57" s="24">
        <v>21.390369</v>
      </c>
      <c r="G57" s="24">
        <v>21.390369</v>
      </c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</row>
    <row r="58" spans="1:20" ht="22.9" customHeight="1">
      <c r="A58" s="14" t="s">
        <v>192</v>
      </c>
      <c r="B58" s="14" t="s">
        <v>204</v>
      </c>
      <c r="C58" s="14"/>
      <c r="D58" s="16" t="s">
        <v>207</v>
      </c>
      <c r="E58" s="16" t="s">
        <v>208</v>
      </c>
      <c r="F58" s="15">
        <v>12.041867</v>
      </c>
      <c r="G58" s="15">
        <v>12.041867</v>
      </c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</row>
    <row r="59" spans="1:20" ht="22.9" customHeight="1">
      <c r="A59" s="22" t="s">
        <v>192</v>
      </c>
      <c r="B59" s="22" t="s">
        <v>204</v>
      </c>
      <c r="C59" s="22" t="s">
        <v>204</v>
      </c>
      <c r="D59" s="23" t="s">
        <v>209</v>
      </c>
      <c r="E59" s="23" t="s">
        <v>210</v>
      </c>
      <c r="F59" s="24">
        <v>12.041867</v>
      </c>
      <c r="G59" s="24">
        <v>12.041867</v>
      </c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</row>
    <row r="60" spans="1:20" ht="22.9" customHeight="1">
      <c r="A60" s="14" t="s">
        <v>211</v>
      </c>
      <c r="B60" s="14"/>
      <c r="C60" s="14"/>
      <c r="D60" s="16" t="s">
        <v>211</v>
      </c>
      <c r="E60" s="16" t="s">
        <v>212</v>
      </c>
      <c r="F60" s="15">
        <v>61.342829000000002</v>
      </c>
      <c r="G60" s="15">
        <v>61.342829000000002</v>
      </c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</row>
    <row r="61" spans="1:20" ht="22.9" customHeight="1">
      <c r="A61" s="14" t="s">
        <v>211</v>
      </c>
      <c r="B61" s="14" t="s">
        <v>201</v>
      </c>
      <c r="C61" s="14"/>
      <c r="D61" s="16" t="s">
        <v>213</v>
      </c>
      <c r="E61" s="16" t="s">
        <v>214</v>
      </c>
      <c r="F61" s="15">
        <v>61.342829000000002</v>
      </c>
      <c r="G61" s="15">
        <v>61.342829000000002</v>
      </c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</row>
    <row r="62" spans="1:20" ht="22.9" customHeight="1">
      <c r="A62" s="22" t="s">
        <v>211</v>
      </c>
      <c r="B62" s="22" t="s">
        <v>201</v>
      </c>
      <c r="C62" s="22" t="s">
        <v>217</v>
      </c>
      <c r="D62" s="23" t="s">
        <v>218</v>
      </c>
      <c r="E62" s="23" t="s">
        <v>219</v>
      </c>
      <c r="F62" s="24">
        <v>61.342829000000002</v>
      </c>
      <c r="G62" s="24">
        <v>61.342829000000002</v>
      </c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</row>
    <row r="63" spans="1:20" ht="22.9" customHeight="1">
      <c r="A63" s="14" t="s">
        <v>220</v>
      </c>
      <c r="B63" s="14"/>
      <c r="C63" s="14"/>
      <c r="D63" s="16" t="s">
        <v>220</v>
      </c>
      <c r="E63" s="16" t="s">
        <v>221</v>
      </c>
      <c r="F63" s="15">
        <v>231.371467</v>
      </c>
      <c r="G63" s="15">
        <v>231.371467</v>
      </c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</row>
    <row r="64" spans="1:20" ht="22.9" customHeight="1">
      <c r="A64" s="14" t="s">
        <v>220</v>
      </c>
      <c r="B64" s="14" t="s">
        <v>184</v>
      </c>
      <c r="C64" s="14"/>
      <c r="D64" s="16" t="s">
        <v>222</v>
      </c>
      <c r="E64" s="16" t="s">
        <v>223</v>
      </c>
      <c r="F64" s="15">
        <v>231.371467</v>
      </c>
      <c r="G64" s="15">
        <v>231.371467</v>
      </c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</row>
    <row r="65" spans="1:20" ht="22.9" customHeight="1">
      <c r="A65" s="22" t="s">
        <v>220</v>
      </c>
      <c r="B65" s="22" t="s">
        <v>184</v>
      </c>
      <c r="C65" s="22" t="s">
        <v>187</v>
      </c>
      <c r="D65" s="23" t="s">
        <v>224</v>
      </c>
      <c r="E65" s="23" t="s">
        <v>225</v>
      </c>
      <c r="F65" s="24">
        <v>231.371467</v>
      </c>
      <c r="G65" s="24">
        <v>231.371467</v>
      </c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</row>
    <row r="66" spans="1:20" ht="22.9" customHeight="1">
      <c r="A66" s="19"/>
      <c r="B66" s="19"/>
      <c r="C66" s="19"/>
      <c r="D66" s="20" t="s">
        <v>162</v>
      </c>
      <c r="E66" s="20" t="s">
        <v>163</v>
      </c>
      <c r="F66" s="21">
        <v>3287.3774480000002</v>
      </c>
      <c r="G66" s="21">
        <v>2664.6560420000001</v>
      </c>
      <c r="H66" s="21">
        <v>548.37880900000005</v>
      </c>
      <c r="I66" s="21"/>
      <c r="J66" s="21"/>
      <c r="K66" s="21"/>
      <c r="L66" s="21"/>
      <c r="M66" s="21"/>
      <c r="N66" s="21"/>
      <c r="O66" s="21">
        <v>74.342596999999998</v>
      </c>
      <c r="P66" s="21"/>
      <c r="Q66" s="21"/>
      <c r="R66" s="21"/>
      <c r="S66" s="21"/>
      <c r="T66" s="21"/>
    </row>
    <row r="67" spans="1:20" ht="22.9" customHeight="1">
      <c r="A67" s="14" t="s">
        <v>182</v>
      </c>
      <c r="B67" s="14"/>
      <c r="C67" s="14"/>
      <c r="D67" s="16" t="s">
        <v>182</v>
      </c>
      <c r="E67" s="16" t="s">
        <v>183</v>
      </c>
      <c r="F67" s="15">
        <v>2603.691609</v>
      </c>
      <c r="G67" s="15">
        <v>1989.0727999999999</v>
      </c>
      <c r="H67" s="15">
        <v>548.37880900000005</v>
      </c>
      <c r="I67" s="15"/>
      <c r="J67" s="15"/>
      <c r="K67" s="15"/>
      <c r="L67" s="15"/>
      <c r="M67" s="15"/>
      <c r="N67" s="15"/>
      <c r="O67" s="15">
        <v>66.239999999999995</v>
      </c>
      <c r="P67" s="15"/>
      <c r="Q67" s="15"/>
      <c r="R67" s="15"/>
      <c r="S67" s="15"/>
      <c r="T67" s="15"/>
    </row>
    <row r="68" spans="1:20" ht="22.9" customHeight="1">
      <c r="A68" s="14" t="s">
        <v>182</v>
      </c>
      <c r="B68" s="14" t="s">
        <v>184</v>
      </c>
      <c r="C68" s="14"/>
      <c r="D68" s="16" t="s">
        <v>185</v>
      </c>
      <c r="E68" s="16" t="s">
        <v>186</v>
      </c>
      <c r="F68" s="15">
        <v>2603.691609</v>
      </c>
      <c r="G68" s="15">
        <v>1989.0727999999999</v>
      </c>
      <c r="H68" s="15">
        <v>548.37880900000005</v>
      </c>
      <c r="I68" s="15"/>
      <c r="J68" s="15"/>
      <c r="K68" s="15"/>
      <c r="L68" s="15"/>
      <c r="M68" s="15"/>
      <c r="N68" s="15"/>
      <c r="O68" s="15">
        <v>66.239999999999995</v>
      </c>
      <c r="P68" s="15"/>
      <c r="Q68" s="15"/>
      <c r="R68" s="15"/>
      <c r="S68" s="15"/>
      <c r="T68" s="15"/>
    </row>
    <row r="69" spans="1:20" ht="22.9" customHeight="1">
      <c r="A69" s="22" t="s">
        <v>182</v>
      </c>
      <c r="B69" s="22" t="s">
        <v>184</v>
      </c>
      <c r="C69" s="22" t="s">
        <v>187</v>
      </c>
      <c r="D69" s="23" t="s">
        <v>188</v>
      </c>
      <c r="E69" s="23" t="s">
        <v>189</v>
      </c>
      <c r="F69" s="24">
        <v>2268.1216089999998</v>
      </c>
      <c r="G69" s="24">
        <v>1712.3027999999999</v>
      </c>
      <c r="H69" s="24">
        <v>489.57880899999998</v>
      </c>
      <c r="I69" s="24"/>
      <c r="J69" s="24"/>
      <c r="K69" s="24"/>
      <c r="L69" s="24"/>
      <c r="M69" s="24"/>
      <c r="N69" s="24"/>
      <c r="O69" s="24">
        <v>66.239999999999995</v>
      </c>
      <c r="P69" s="24"/>
      <c r="Q69" s="24"/>
      <c r="R69" s="24"/>
      <c r="S69" s="24"/>
      <c r="T69" s="24"/>
    </row>
    <row r="70" spans="1:20" ht="22.9" customHeight="1">
      <c r="A70" s="22" t="s">
        <v>182</v>
      </c>
      <c r="B70" s="22" t="s">
        <v>184</v>
      </c>
      <c r="C70" s="22" t="s">
        <v>184</v>
      </c>
      <c r="D70" s="23" t="s">
        <v>190</v>
      </c>
      <c r="E70" s="23" t="s">
        <v>191</v>
      </c>
      <c r="F70" s="24">
        <v>335.57</v>
      </c>
      <c r="G70" s="24">
        <v>276.77</v>
      </c>
      <c r="H70" s="24">
        <v>58.8</v>
      </c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</row>
    <row r="71" spans="1:20" ht="22.9" customHeight="1">
      <c r="A71" s="14" t="s">
        <v>192</v>
      </c>
      <c r="B71" s="14"/>
      <c r="C71" s="14"/>
      <c r="D71" s="16" t="s">
        <v>192</v>
      </c>
      <c r="E71" s="16" t="s">
        <v>193</v>
      </c>
      <c r="F71" s="15">
        <v>285.24826300000001</v>
      </c>
      <c r="G71" s="15">
        <v>285.24826300000001</v>
      </c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</row>
    <row r="72" spans="1:20" ht="22.9" customHeight="1">
      <c r="A72" s="14" t="s">
        <v>192</v>
      </c>
      <c r="B72" s="14" t="s">
        <v>194</v>
      </c>
      <c r="C72" s="14"/>
      <c r="D72" s="16" t="s">
        <v>195</v>
      </c>
      <c r="E72" s="16" t="s">
        <v>196</v>
      </c>
      <c r="F72" s="15">
        <v>258.28571199999999</v>
      </c>
      <c r="G72" s="15">
        <v>258.28571199999999</v>
      </c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</row>
    <row r="73" spans="1:20" ht="22.9" customHeight="1">
      <c r="A73" s="22" t="s">
        <v>192</v>
      </c>
      <c r="B73" s="22" t="s">
        <v>194</v>
      </c>
      <c r="C73" s="22" t="s">
        <v>194</v>
      </c>
      <c r="D73" s="23" t="s">
        <v>199</v>
      </c>
      <c r="E73" s="23" t="s">
        <v>200</v>
      </c>
      <c r="F73" s="24">
        <v>258.28571199999999</v>
      </c>
      <c r="G73" s="24">
        <v>258.28571199999999</v>
      </c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</row>
    <row r="74" spans="1:20" ht="22.9" customHeight="1">
      <c r="A74" s="14" t="s">
        <v>192</v>
      </c>
      <c r="B74" s="14" t="s">
        <v>201</v>
      </c>
      <c r="C74" s="14"/>
      <c r="D74" s="16" t="s">
        <v>202</v>
      </c>
      <c r="E74" s="16" t="s">
        <v>203</v>
      </c>
      <c r="F74" s="15">
        <v>17.276837</v>
      </c>
      <c r="G74" s="15">
        <v>17.276837</v>
      </c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</row>
    <row r="75" spans="1:20" ht="22.9" customHeight="1">
      <c r="A75" s="22" t="s">
        <v>192</v>
      </c>
      <c r="B75" s="22" t="s">
        <v>201</v>
      </c>
      <c r="C75" s="22" t="s">
        <v>204</v>
      </c>
      <c r="D75" s="23" t="s">
        <v>205</v>
      </c>
      <c r="E75" s="23" t="s">
        <v>206</v>
      </c>
      <c r="F75" s="24">
        <v>17.276837</v>
      </c>
      <c r="G75" s="24">
        <v>17.276837</v>
      </c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</row>
    <row r="76" spans="1:20" ht="22.9" customHeight="1">
      <c r="A76" s="14" t="s">
        <v>192</v>
      </c>
      <c r="B76" s="14" t="s">
        <v>204</v>
      </c>
      <c r="C76" s="14"/>
      <c r="D76" s="16" t="s">
        <v>207</v>
      </c>
      <c r="E76" s="16" t="s">
        <v>208</v>
      </c>
      <c r="F76" s="15">
        <v>9.6857140000000008</v>
      </c>
      <c r="G76" s="15">
        <v>9.6857140000000008</v>
      </c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</row>
    <row r="77" spans="1:20" ht="22.9" customHeight="1">
      <c r="A77" s="22" t="s">
        <v>192</v>
      </c>
      <c r="B77" s="22" t="s">
        <v>204</v>
      </c>
      <c r="C77" s="22" t="s">
        <v>204</v>
      </c>
      <c r="D77" s="23" t="s">
        <v>209</v>
      </c>
      <c r="E77" s="23" t="s">
        <v>210</v>
      </c>
      <c r="F77" s="24">
        <v>9.6857140000000008</v>
      </c>
      <c r="G77" s="24">
        <v>9.6857140000000008</v>
      </c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</row>
    <row r="78" spans="1:20" ht="22.9" customHeight="1">
      <c r="A78" s="14" t="s">
        <v>211</v>
      </c>
      <c r="B78" s="14"/>
      <c r="C78" s="14"/>
      <c r="D78" s="16" t="s">
        <v>211</v>
      </c>
      <c r="E78" s="16" t="s">
        <v>212</v>
      </c>
      <c r="F78" s="15">
        <v>212.267777</v>
      </c>
      <c r="G78" s="15">
        <v>204.16517999999999</v>
      </c>
      <c r="H78" s="15"/>
      <c r="I78" s="15"/>
      <c r="J78" s="15"/>
      <c r="K78" s="15"/>
      <c r="L78" s="15"/>
      <c r="M78" s="15"/>
      <c r="N78" s="15"/>
      <c r="O78" s="15">
        <v>8.1025969999999994</v>
      </c>
      <c r="P78" s="15"/>
      <c r="Q78" s="15"/>
      <c r="R78" s="15"/>
      <c r="S78" s="15"/>
      <c r="T78" s="15"/>
    </row>
    <row r="79" spans="1:20" ht="22.9" customHeight="1">
      <c r="A79" s="14" t="s">
        <v>211</v>
      </c>
      <c r="B79" s="14" t="s">
        <v>201</v>
      </c>
      <c r="C79" s="14"/>
      <c r="D79" s="16" t="s">
        <v>213</v>
      </c>
      <c r="E79" s="16" t="s">
        <v>214</v>
      </c>
      <c r="F79" s="15">
        <v>212.267777</v>
      </c>
      <c r="G79" s="15">
        <v>204.16517999999999</v>
      </c>
      <c r="H79" s="15"/>
      <c r="I79" s="15"/>
      <c r="J79" s="15"/>
      <c r="K79" s="15"/>
      <c r="L79" s="15"/>
      <c r="M79" s="15"/>
      <c r="N79" s="15"/>
      <c r="O79" s="15">
        <v>8.1025969999999994</v>
      </c>
      <c r="P79" s="15"/>
      <c r="Q79" s="15"/>
      <c r="R79" s="15"/>
      <c r="S79" s="15"/>
      <c r="T79" s="15"/>
    </row>
    <row r="80" spans="1:20" ht="22.9" customHeight="1">
      <c r="A80" s="22" t="s">
        <v>211</v>
      </c>
      <c r="B80" s="22" t="s">
        <v>201</v>
      </c>
      <c r="C80" s="22" t="s">
        <v>217</v>
      </c>
      <c r="D80" s="23" t="s">
        <v>218</v>
      </c>
      <c r="E80" s="23" t="s">
        <v>219</v>
      </c>
      <c r="F80" s="24">
        <v>212.267777</v>
      </c>
      <c r="G80" s="24">
        <v>204.16517999999999</v>
      </c>
      <c r="H80" s="24"/>
      <c r="I80" s="24"/>
      <c r="J80" s="24"/>
      <c r="K80" s="24"/>
      <c r="L80" s="24"/>
      <c r="M80" s="24"/>
      <c r="N80" s="24"/>
      <c r="O80" s="24">
        <v>8.1025969999999994</v>
      </c>
      <c r="P80" s="24"/>
      <c r="Q80" s="24"/>
      <c r="R80" s="24"/>
      <c r="S80" s="24"/>
      <c r="T80" s="24"/>
    </row>
    <row r="81" spans="1:20" ht="22.9" customHeight="1">
      <c r="A81" s="14" t="s">
        <v>220</v>
      </c>
      <c r="B81" s="14"/>
      <c r="C81" s="14"/>
      <c r="D81" s="16" t="s">
        <v>220</v>
      </c>
      <c r="E81" s="16" t="s">
        <v>221</v>
      </c>
      <c r="F81" s="15">
        <v>186.16979900000001</v>
      </c>
      <c r="G81" s="15">
        <v>186.16979900000001</v>
      </c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</row>
    <row r="82" spans="1:20" ht="22.9" customHeight="1">
      <c r="A82" s="14" t="s">
        <v>220</v>
      </c>
      <c r="B82" s="14" t="s">
        <v>184</v>
      </c>
      <c r="C82" s="14"/>
      <c r="D82" s="16" t="s">
        <v>222</v>
      </c>
      <c r="E82" s="16" t="s">
        <v>223</v>
      </c>
      <c r="F82" s="15">
        <v>186.16979900000001</v>
      </c>
      <c r="G82" s="15">
        <v>186.16979900000001</v>
      </c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</row>
    <row r="83" spans="1:20" ht="22.9" customHeight="1">
      <c r="A83" s="22" t="s">
        <v>220</v>
      </c>
      <c r="B83" s="22" t="s">
        <v>184</v>
      </c>
      <c r="C83" s="22" t="s">
        <v>187</v>
      </c>
      <c r="D83" s="23" t="s">
        <v>224</v>
      </c>
      <c r="E83" s="23" t="s">
        <v>225</v>
      </c>
      <c r="F83" s="24">
        <v>186.16979900000001</v>
      </c>
      <c r="G83" s="24">
        <v>186.16979900000001</v>
      </c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</row>
    <row r="84" spans="1:20" ht="22.9" customHeight="1">
      <c r="A84" s="19"/>
      <c r="B84" s="19"/>
      <c r="C84" s="19"/>
      <c r="D84" s="20" t="s">
        <v>164</v>
      </c>
      <c r="E84" s="20" t="s">
        <v>165</v>
      </c>
      <c r="F84" s="21">
        <v>19544.066460999999</v>
      </c>
      <c r="G84" s="21">
        <v>8271.6646579999997</v>
      </c>
      <c r="H84" s="21">
        <v>9778.5964199999999</v>
      </c>
      <c r="I84" s="21">
        <v>737.995</v>
      </c>
      <c r="J84" s="21"/>
      <c r="K84" s="21"/>
      <c r="L84" s="21"/>
      <c r="M84" s="21"/>
      <c r="N84" s="21"/>
      <c r="O84" s="21">
        <v>755.810383</v>
      </c>
      <c r="P84" s="21"/>
      <c r="Q84" s="21"/>
      <c r="R84" s="21"/>
      <c r="S84" s="21"/>
      <c r="T84" s="21"/>
    </row>
    <row r="85" spans="1:20" ht="22.9" customHeight="1">
      <c r="A85" s="14" t="s">
        <v>182</v>
      </c>
      <c r="B85" s="14"/>
      <c r="C85" s="14"/>
      <c r="D85" s="16" t="s">
        <v>182</v>
      </c>
      <c r="E85" s="16" t="s">
        <v>183</v>
      </c>
      <c r="F85" s="15">
        <v>17525.432402999999</v>
      </c>
      <c r="G85" s="15">
        <v>6253.0306</v>
      </c>
      <c r="H85" s="15">
        <v>9778.5964199999999</v>
      </c>
      <c r="I85" s="15">
        <v>737.995</v>
      </c>
      <c r="J85" s="15"/>
      <c r="K85" s="15"/>
      <c r="L85" s="15"/>
      <c r="M85" s="15"/>
      <c r="N85" s="15"/>
      <c r="O85" s="15">
        <v>755.810383</v>
      </c>
      <c r="P85" s="15"/>
      <c r="Q85" s="15"/>
      <c r="R85" s="15"/>
      <c r="S85" s="15"/>
      <c r="T85" s="15"/>
    </row>
    <row r="86" spans="1:20" ht="22.9" customHeight="1">
      <c r="A86" s="14" t="s">
        <v>182</v>
      </c>
      <c r="B86" s="14" t="s">
        <v>184</v>
      </c>
      <c r="C86" s="14"/>
      <c r="D86" s="16" t="s">
        <v>185</v>
      </c>
      <c r="E86" s="16" t="s">
        <v>186</v>
      </c>
      <c r="F86" s="15">
        <v>17525.432402999999</v>
      </c>
      <c r="G86" s="15">
        <v>6253.0306</v>
      </c>
      <c r="H86" s="15">
        <v>9778.5964199999999</v>
      </c>
      <c r="I86" s="15">
        <v>737.995</v>
      </c>
      <c r="J86" s="15"/>
      <c r="K86" s="15"/>
      <c r="L86" s="15"/>
      <c r="M86" s="15"/>
      <c r="N86" s="15"/>
      <c r="O86" s="15">
        <v>755.810383</v>
      </c>
      <c r="P86" s="15"/>
      <c r="Q86" s="15"/>
      <c r="R86" s="15"/>
      <c r="S86" s="15"/>
      <c r="T86" s="15"/>
    </row>
    <row r="87" spans="1:20" ht="22.9" customHeight="1">
      <c r="A87" s="22" t="s">
        <v>182</v>
      </c>
      <c r="B87" s="22" t="s">
        <v>184</v>
      </c>
      <c r="C87" s="22" t="s">
        <v>187</v>
      </c>
      <c r="D87" s="23" t="s">
        <v>188</v>
      </c>
      <c r="E87" s="23" t="s">
        <v>189</v>
      </c>
      <c r="F87" s="24">
        <v>10904.132403</v>
      </c>
      <c r="G87" s="24">
        <v>5986.5991999999997</v>
      </c>
      <c r="H87" s="24">
        <v>4246.72282</v>
      </c>
      <c r="I87" s="24"/>
      <c r="J87" s="24"/>
      <c r="K87" s="24"/>
      <c r="L87" s="24"/>
      <c r="M87" s="24"/>
      <c r="N87" s="24"/>
      <c r="O87" s="24">
        <v>670.810383</v>
      </c>
      <c r="P87" s="24"/>
      <c r="Q87" s="24"/>
      <c r="R87" s="24"/>
      <c r="S87" s="24"/>
      <c r="T87" s="24"/>
    </row>
    <row r="88" spans="1:20" ht="22.9" customHeight="1">
      <c r="A88" s="22" t="s">
        <v>182</v>
      </c>
      <c r="B88" s="22" t="s">
        <v>184</v>
      </c>
      <c r="C88" s="22" t="s">
        <v>229</v>
      </c>
      <c r="D88" s="23" t="s">
        <v>230</v>
      </c>
      <c r="E88" s="23" t="s">
        <v>231</v>
      </c>
      <c r="F88" s="24">
        <v>6621.3</v>
      </c>
      <c r="G88" s="24">
        <v>266.4314</v>
      </c>
      <c r="H88" s="24">
        <v>5531.8735999999999</v>
      </c>
      <c r="I88" s="24">
        <v>737.995</v>
      </c>
      <c r="J88" s="24"/>
      <c r="K88" s="24"/>
      <c r="L88" s="24"/>
      <c r="M88" s="24"/>
      <c r="N88" s="24"/>
      <c r="O88" s="24">
        <v>85</v>
      </c>
      <c r="P88" s="24"/>
      <c r="Q88" s="24"/>
      <c r="R88" s="24"/>
      <c r="S88" s="24"/>
      <c r="T88" s="24"/>
    </row>
    <row r="89" spans="1:20" ht="22.9" customHeight="1">
      <c r="A89" s="14" t="s">
        <v>192</v>
      </c>
      <c r="B89" s="14"/>
      <c r="C89" s="14"/>
      <c r="D89" s="16" t="s">
        <v>192</v>
      </c>
      <c r="E89" s="16" t="s">
        <v>193</v>
      </c>
      <c r="F89" s="15">
        <v>847.38163299999997</v>
      </c>
      <c r="G89" s="15">
        <v>847.38163299999997</v>
      </c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</row>
    <row r="90" spans="1:20" ht="22.9" customHeight="1">
      <c r="A90" s="14" t="s">
        <v>192</v>
      </c>
      <c r="B90" s="14" t="s">
        <v>194</v>
      </c>
      <c r="C90" s="14"/>
      <c r="D90" s="16" t="s">
        <v>195</v>
      </c>
      <c r="E90" s="16" t="s">
        <v>196</v>
      </c>
      <c r="F90" s="15">
        <v>770.65217600000005</v>
      </c>
      <c r="G90" s="15">
        <v>770.65217600000005</v>
      </c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</row>
    <row r="91" spans="1:20" ht="22.9" customHeight="1">
      <c r="A91" s="22" t="s">
        <v>192</v>
      </c>
      <c r="B91" s="22" t="s">
        <v>194</v>
      </c>
      <c r="C91" s="22" t="s">
        <v>194</v>
      </c>
      <c r="D91" s="23" t="s">
        <v>199</v>
      </c>
      <c r="E91" s="23" t="s">
        <v>200</v>
      </c>
      <c r="F91" s="24">
        <v>770.65217600000005</v>
      </c>
      <c r="G91" s="24">
        <v>770.65217600000005</v>
      </c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</row>
    <row r="92" spans="1:20" ht="22.9" customHeight="1">
      <c r="A92" s="14" t="s">
        <v>192</v>
      </c>
      <c r="B92" s="14" t="s">
        <v>201</v>
      </c>
      <c r="C92" s="14"/>
      <c r="D92" s="16" t="s">
        <v>202</v>
      </c>
      <c r="E92" s="16" t="s">
        <v>203</v>
      </c>
      <c r="F92" s="15">
        <v>47.83</v>
      </c>
      <c r="G92" s="15">
        <v>47.83</v>
      </c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</row>
    <row r="93" spans="1:20" ht="22.9" customHeight="1">
      <c r="A93" s="22" t="s">
        <v>192</v>
      </c>
      <c r="B93" s="22" t="s">
        <v>201</v>
      </c>
      <c r="C93" s="22" t="s">
        <v>204</v>
      </c>
      <c r="D93" s="23" t="s">
        <v>205</v>
      </c>
      <c r="E93" s="23" t="s">
        <v>206</v>
      </c>
      <c r="F93" s="24">
        <v>47.83</v>
      </c>
      <c r="G93" s="24">
        <v>47.83</v>
      </c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</row>
    <row r="94" spans="1:20" ht="22.9" customHeight="1">
      <c r="A94" s="14" t="s">
        <v>192</v>
      </c>
      <c r="B94" s="14" t="s">
        <v>204</v>
      </c>
      <c r="C94" s="14"/>
      <c r="D94" s="16" t="s">
        <v>207</v>
      </c>
      <c r="E94" s="16" t="s">
        <v>208</v>
      </c>
      <c r="F94" s="15">
        <v>28.899457000000002</v>
      </c>
      <c r="G94" s="15">
        <v>28.899457000000002</v>
      </c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</row>
    <row r="95" spans="1:20" ht="22.9" customHeight="1">
      <c r="A95" s="22" t="s">
        <v>192</v>
      </c>
      <c r="B95" s="22" t="s">
        <v>204</v>
      </c>
      <c r="C95" s="22" t="s">
        <v>204</v>
      </c>
      <c r="D95" s="23" t="s">
        <v>209</v>
      </c>
      <c r="E95" s="23" t="s">
        <v>210</v>
      </c>
      <c r="F95" s="24">
        <v>28.899457000000002</v>
      </c>
      <c r="G95" s="24">
        <v>28.899457000000002</v>
      </c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</row>
    <row r="96" spans="1:20" ht="22.9" customHeight="1">
      <c r="A96" s="14" t="s">
        <v>211</v>
      </c>
      <c r="B96" s="14"/>
      <c r="C96" s="14"/>
      <c r="D96" s="16" t="s">
        <v>211</v>
      </c>
      <c r="E96" s="16" t="s">
        <v>212</v>
      </c>
      <c r="F96" s="15">
        <v>619.35813399999995</v>
      </c>
      <c r="G96" s="15">
        <v>619.35813399999995</v>
      </c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</row>
    <row r="97" spans="1:20" ht="22.9" customHeight="1">
      <c r="A97" s="14" t="s">
        <v>211</v>
      </c>
      <c r="B97" s="14" t="s">
        <v>201</v>
      </c>
      <c r="C97" s="14"/>
      <c r="D97" s="16" t="s">
        <v>213</v>
      </c>
      <c r="E97" s="16" t="s">
        <v>214</v>
      </c>
      <c r="F97" s="15">
        <v>619.35813399999995</v>
      </c>
      <c r="G97" s="15">
        <v>619.35813399999995</v>
      </c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</row>
    <row r="98" spans="1:20" ht="22.9" customHeight="1">
      <c r="A98" s="22" t="s">
        <v>211</v>
      </c>
      <c r="B98" s="22" t="s">
        <v>201</v>
      </c>
      <c r="C98" s="22" t="s">
        <v>187</v>
      </c>
      <c r="D98" s="23" t="s">
        <v>215</v>
      </c>
      <c r="E98" s="23" t="s">
        <v>216</v>
      </c>
      <c r="F98" s="24">
        <v>469.77616599999999</v>
      </c>
      <c r="G98" s="24">
        <v>469.77616599999999</v>
      </c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</row>
    <row r="99" spans="1:20" ht="22.9" customHeight="1">
      <c r="A99" s="22" t="s">
        <v>211</v>
      </c>
      <c r="B99" s="22" t="s">
        <v>201</v>
      </c>
      <c r="C99" s="22" t="s">
        <v>217</v>
      </c>
      <c r="D99" s="23" t="s">
        <v>218</v>
      </c>
      <c r="E99" s="23" t="s">
        <v>219</v>
      </c>
      <c r="F99" s="24">
        <v>149.58196799999999</v>
      </c>
      <c r="G99" s="24">
        <v>149.58196799999999</v>
      </c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</row>
    <row r="100" spans="1:20" ht="22.9" customHeight="1">
      <c r="A100" s="14" t="s">
        <v>220</v>
      </c>
      <c r="B100" s="14"/>
      <c r="C100" s="14"/>
      <c r="D100" s="16" t="s">
        <v>220</v>
      </c>
      <c r="E100" s="16" t="s">
        <v>221</v>
      </c>
      <c r="F100" s="15">
        <v>551.89429099999995</v>
      </c>
      <c r="G100" s="15">
        <v>551.89429099999995</v>
      </c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</row>
    <row r="101" spans="1:20" ht="22.9" customHeight="1">
      <c r="A101" s="14" t="s">
        <v>220</v>
      </c>
      <c r="B101" s="14" t="s">
        <v>184</v>
      </c>
      <c r="C101" s="14"/>
      <c r="D101" s="16" t="s">
        <v>222</v>
      </c>
      <c r="E101" s="16" t="s">
        <v>223</v>
      </c>
      <c r="F101" s="15">
        <v>551.89429099999995</v>
      </c>
      <c r="G101" s="15">
        <v>551.89429099999995</v>
      </c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</row>
    <row r="102" spans="1:20" ht="22.9" customHeight="1">
      <c r="A102" s="22" t="s">
        <v>220</v>
      </c>
      <c r="B102" s="22" t="s">
        <v>184</v>
      </c>
      <c r="C102" s="22" t="s">
        <v>187</v>
      </c>
      <c r="D102" s="23" t="s">
        <v>224</v>
      </c>
      <c r="E102" s="23" t="s">
        <v>225</v>
      </c>
      <c r="F102" s="24">
        <v>551.89429099999995</v>
      </c>
      <c r="G102" s="24">
        <v>551.89429099999995</v>
      </c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</row>
    <row r="103" spans="1:20" ht="22.9" customHeight="1">
      <c r="A103" s="19"/>
      <c r="B103" s="19"/>
      <c r="C103" s="19"/>
      <c r="D103" s="20" t="s">
        <v>166</v>
      </c>
      <c r="E103" s="20" t="s">
        <v>167</v>
      </c>
      <c r="F103" s="21">
        <v>449.22122200000001</v>
      </c>
      <c r="G103" s="21">
        <v>230.398202</v>
      </c>
      <c r="H103" s="21">
        <v>218.82302000000001</v>
      </c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</row>
    <row r="104" spans="1:20" ht="22.9" customHeight="1">
      <c r="A104" s="14" t="s">
        <v>182</v>
      </c>
      <c r="B104" s="14"/>
      <c r="C104" s="14"/>
      <c r="D104" s="16" t="s">
        <v>182</v>
      </c>
      <c r="E104" s="16" t="s">
        <v>183</v>
      </c>
      <c r="F104" s="15">
        <v>389.74502000000001</v>
      </c>
      <c r="G104" s="15">
        <v>170.922</v>
      </c>
      <c r="H104" s="15">
        <v>218.82302000000001</v>
      </c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</row>
    <row r="105" spans="1:20" ht="22.9" customHeight="1">
      <c r="A105" s="14" t="s">
        <v>182</v>
      </c>
      <c r="B105" s="14" t="s">
        <v>184</v>
      </c>
      <c r="C105" s="14"/>
      <c r="D105" s="16" t="s">
        <v>185</v>
      </c>
      <c r="E105" s="16" t="s">
        <v>186</v>
      </c>
      <c r="F105" s="15">
        <v>389.74502000000001</v>
      </c>
      <c r="G105" s="15">
        <v>170.922</v>
      </c>
      <c r="H105" s="15">
        <v>218.82302000000001</v>
      </c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</row>
    <row r="106" spans="1:20" ht="22.9" customHeight="1">
      <c r="A106" s="22" t="s">
        <v>182</v>
      </c>
      <c r="B106" s="22" t="s">
        <v>184</v>
      </c>
      <c r="C106" s="22" t="s">
        <v>187</v>
      </c>
      <c r="D106" s="23" t="s">
        <v>188</v>
      </c>
      <c r="E106" s="23" t="s">
        <v>189</v>
      </c>
      <c r="F106" s="24">
        <v>200.84502000000001</v>
      </c>
      <c r="G106" s="24">
        <v>149.322</v>
      </c>
      <c r="H106" s="24">
        <v>51.523020000000002</v>
      </c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</row>
    <row r="107" spans="1:20" ht="22.9" customHeight="1">
      <c r="A107" s="22" t="s">
        <v>182</v>
      </c>
      <c r="B107" s="22" t="s">
        <v>184</v>
      </c>
      <c r="C107" s="22" t="s">
        <v>184</v>
      </c>
      <c r="D107" s="23" t="s">
        <v>190</v>
      </c>
      <c r="E107" s="23" t="s">
        <v>191</v>
      </c>
      <c r="F107" s="24">
        <v>188.9</v>
      </c>
      <c r="G107" s="24">
        <v>21.6</v>
      </c>
      <c r="H107" s="24">
        <v>167.3</v>
      </c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</row>
    <row r="108" spans="1:20" ht="22.9" customHeight="1">
      <c r="A108" s="14" t="s">
        <v>192</v>
      </c>
      <c r="B108" s="14"/>
      <c r="C108" s="14"/>
      <c r="D108" s="16" t="s">
        <v>192</v>
      </c>
      <c r="E108" s="16" t="s">
        <v>193</v>
      </c>
      <c r="F108" s="15">
        <v>24.969922</v>
      </c>
      <c r="G108" s="15">
        <v>24.969922</v>
      </c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</row>
    <row r="109" spans="1:20" ht="22.9" customHeight="1">
      <c r="A109" s="14" t="s">
        <v>192</v>
      </c>
      <c r="B109" s="14" t="s">
        <v>194</v>
      </c>
      <c r="C109" s="14"/>
      <c r="D109" s="16" t="s">
        <v>195</v>
      </c>
      <c r="E109" s="16" t="s">
        <v>196</v>
      </c>
      <c r="F109" s="15">
        <v>22.698720000000002</v>
      </c>
      <c r="G109" s="15">
        <v>22.698720000000002</v>
      </c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</row>
    <row r="110" spans="1:20" ht="22.9" customHeight="1">
      <c r="A110" s="22" t="s">
        <v>192</v>
      </c>
      <c r="B110" s="22" t="s">
        <v>194</v>
      </c>
      <c r="C110" s="22" t="s">
        <v>194</v>
      </c>
      <c r="D110" s="23" t="s">
        <v>199</v>
      </c>
      <c r="E110" s="23" t="s">
        <v>200</v>
      </c>
      <c r="F110" s="24">
        <v>22.698720000000002</v>
      </c>
      <c r="G110" s="24">
        <v>22.698720000000002</v>
      </c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</row>
    <row r="111" spans="1:20" ht="22.9" customHeight="1">
      <c r="A111" s="14" t="s">
        <v>192</v>
      </c>
      <c r="B111" s="14" t="s">
        <v>201</v>
      </c>
      <c r="C111" s="14"/>
      <c r="D111" s="16" t="s">
        <v>202</v>
      </c>
      <c r="E111" s="16" t="s">
        <v>203</v>
      </c>
      <c r="F111" s="15">
        <v>1.42</v>
      </c>
      <c r="G111" s="15">
        <v>1.42</v>
      </c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</row>
    <row r="112" spans="1:20" ht="22.9" customHeight="1">
      <c r="A112" s="22" t="s">
        <v>192</v>
      </c>
      <c r="B112" s="22" t="s">
        <v>201</v>
      </c>
      <c r="C112" s="22" t="s">
        <v>204</v>
      </c>
      <c r="D112" s="23" t="s">
        <v>205</v>
      </c>
      <c r="E112" s="23" t="s">
        <v>206</v>
      </c>
      <c r="F112" s="24">
        <v>1.42</v>
      </c>
      <c r="G112" s="24">
        <v>1.42</v>
      </c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</row>
    <row r="113" spans="1:20" ht="22.9" customHeight="1">
      <c r="A113" s="14" t="s">
        <v>192</v>
      </c>
      <c r="B113" s="14" t="s">
        <v>204</v>
      </c>
      <c r="C113" s="14"/>
      <c r="D113" s="16" t="s">
        <v>207</v>
      </c>
      <c r="E113" s="16" t="s">
        <v>208</v>
      </c>
      <c r="F113" s="15">
        <v>0.85120200000000001</v>
      </c>
      <c r="G113" s="15">
        <v>0.85120200000000001</v>
      </c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</row>
    <row r="114" spans="1:20" ht="22.9" customHeight="1">
      <c r="A114" s="22" t="s">
        <v>192</v>
      </c>
      <c r="B114" s="22" t="s">
        <v>204</v>
      </c>
      <c r="C114" s="22" t="s">
        <v>204</v>
      </c>
      <c r="D114" s="23" t="s">
        <v>209</v>
      </c>
      <c r="E114" s="23" t="s">
        <v>210</v>
      </c>
      <c r="F114" s="24">
        <v>0.85120200000000001</v>
      </c>
      <c r="G114" s="24">
        <v>0.85120200000000001</v>
      </c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</row>
    <row r="115" spans="1:20" ht="22.9" customHeight="1">
      <c r="A115" s="14" t="s">
        <v>211</v>
      </c>
      <c r="B115" s="14"/>
      <c r="C115" s="14"/>
      <c r="D115" s="16" t="s">
        <v>211</v>
      </c>
      <c r="E115" s="16" t="s">
        <v>212</v>
      </c>
      <c r="F115" s="15">
        <v>18.249445000000001</v>
      </c>
      <c r="G115" s="15">
        <v>18.249445000000001</v>
      </c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</row>
    <row r="116" spans="1:20" ht="22.9" customHeight="1">
      <c r="A116" s="14" t="s">
        <v>211</v>
      </c>
      <c r="B116" s="14" t="s">
        <v>201</v>
      </c>
      <c r="C116" s="14"/>
      <c r="D116" s="16" t="s">
        <v>213</v>
      </c>
      <c r="E116" s="16" t="s">
        <v>214</v>
      </c>
      <c r="F116" s="15">
        <v>18.249445000000001</v>
      </c>
      <c r="G116" s="15">
        <v>18.249445000000001</v>
      </c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</row>
    <row r="117" spans="1:20" ht="22.9" customHeight="1">
      <c r="A117" s="22" t="s">
        <v>211</v>
      </c>
      <c r="B117" s="22" t="s">
        <v>201</v>
      </c>
      <c r="C117" s="22" t="s">
        <v>187</v>
      </c>
      <c r="D117" s="23" t="s">
        <v>215</v>
      </c>
      <c r="E117" s="23" t="s">
        <v>216</v>
      </c>
      <c r="F117" s="24">
        <v>13.841365</v>
      </c>
      <c r="G117" s="24">
        <v>13.841365</v>
      </c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</row>
    <row r="118" spans="1:20" ht="22.9" customHeight="1">
      <c r="A118" s="22" t="s">
        <v>211</v>
      </c>
      <c r="B118" s="22" t="s">
        <v>201</v>
      </c>
      <c r="C118" s="22" t="s">
        <v>217</v>
      </c>
      <c r="D118" s="23" t="s">
        <v>218</v>
      </c>
      <c r="E118" s="23" t="s">
        <v>219</v>
      </c>
      <c r="F118" s="24">
        <v>4.40808</v>
      </c>
      <c r="G118" s="24">
        <v>4.40808</v>
      </c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</row>
    <row r="119" spans="1:20" ht="22.9" customHeight="1">
      <c r="A119" s="14" t="s">
        <v>220</v>
      </c>
      <c r="B119" s="14"/>
      <c r="C119" s="14"/>
      <c r="D119" s="16" t="s">
        <v>220</v>
      </c>
      <c r="E119" s="16" t="s">
        <v>221</v>
      </c>
      <c r="F119" s="15">
        <v>16.256834999999999</v>
      </c>
      <c r="G119" s="15">
        <v>16.256834999999999</v>
      </c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</row>
    <row r="120" spans="1:20" ht="22.9" customHeight="1">
      <c r="A120" s="14" t="s">
        <v>220</v>
      </c>
      <c r="B120" s="14" t="s">
        <v>184</v>
      </c>
      <c r="C120" s="14"/>
      <c r="D120" s="16" t="s">
        <v>222</v>
      </c>
      <c r="E120" s="16" t="s">
        <v>223</v>
      </c>
      <c r="F120" s="15">
        <v>16.256834999999999</v>
      </c>
      <c r="G120" s="15">
        <v>16.256834999999999</v>
      </c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</row>
    <row r="121" spans="1:20" ht="22.9" customHeight="1">
      <c r="A121" s="22" t="s">
        <v>220</v>
      </c>
      <c r="B121" s="22" t="s">
        <v>184</v>
      </c>
      <c r="C121" s="22" t="s">
        <v>187</v>
      </c>
      <c r="D121" s="23" t="s">
        <v>224</v>
      </c>
      <c r="E121" s="23" t="s">
        <v>225</v>
      </c>
      <c r="F121" s="24">
        <v>16.256834999999999</v>
      </c>
      <c r="G121" s="24">
        <v>16.256834999999999</v>
      </c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</row>
    <row r="122" spans="1:20" ht="22.9" customHeight="1">
      <c r="A122" s="19"/>
      <c r="B122" s="19"/>
      <c r="C122" s="19"/>
      <c r="D122" s="20" t="s">
        <v>168</v>
      </c>
      <c r="E122" s="20" t="s">
        <v>169</v>
      </c>
      <c r="F122" s="21">
        <v>3845.1935800000001</v>
      </c>
      <c r="G122" s="21">
        <v>2090.2182750000002</v>
      </c>
      <c r="H122" s="21">
        <v>1280.7482419999999</v>
      </c>
      <c r="I122" s="21"/>
      <c r="J122" s="21"/>
      <c r="K122" s="21"/>
      <c r="L122" s="21"/>
      <c r="M122" s="21"/>
      <c r="N122" s="21"/>
      <c r="O122" s="21">
        <v>474.22706299999999</v>
      </c>
      <c r="P122" s="21"/>
      <c r="Q122" s="21"/>
      <c r="R122" s="21"/>
      <c r="S122" s="21"/>
      <c r="T122" s="21"/>
    </row>
    <row r="123" spans="1:20" ht="22.9" customHeight="1">
      <c r="A123" s="14" t="s">
        <v>182</v>
      </c>
      <c r="B123" s="14"/>
      <c r="C123" s="14"/>
      <c r="D123" s="16" t="s">
        <v>182</v>
      </c>
      <c r="E123" s="16" t="s">
        <v>183</v>
      </c>
      <c r="F123" s="15">
        <v>3295.8558419999999</v>
      </c>
      <c r="G123" s="15">
        <v>1542.9076</v>
      </c>
      <c r="H123" s="15">
        <v>1280.7482419999999</v>
      </c>
      <c r="I123" s="15"/>
      <c r="J123" s="15"/>
      <c r="K123" s="15"/>
      <c r="L123" s="15"/>
      <c r="M123" s="15"/>
      <c r="N123" s="15"/>
      <c r="O123" s="15">
        <v>472.2</v>
      </c>
      <c r="P123" s="15"/>
      <c r="Q123" s="15"/>
      <c r="R123" s="15"/>
      <c r="S123" s="15"/>
      <c r="T123" s="15"/>
    </row>
    <row r="124" spans="1:20" ht="22.9" customHeight="1">
      <c r="A124" s="14" t="s">
        <v>182</v>
      </c>
      <c r="B124" s="14" t="s">
        <v>184</v>
      </c>
      <c r="C124" s="14"/>
      <c r="D124" s="16" t="s">
        <v>185</v>
      </c>
      <c r="E124" s="16" t="s">
        <v>186</v>
      </c>
      <c r="F124" s="15">
        <v>3295.8558419999999</v>
      </c>
      <c r="G124" s="15">
        <v>1542.9076</v>
      </c>
      <c r="H124" s="15">
        <v>1280.7482419999999</v>
      </c>
      <c r="I124" s="15"/>
      <c r="J124" s="15"/>
      <c r="K124" s="15"/>
      <c r="L124" s="15"/>
      <c r="M124" s="15"/>
      <c r="N124" s="15"/>
      <c r="O124" s="15">
        <v>472.2</v>
      </c>
      <c r="P124" s="15"/>
      <c r="Q124" s="15"/>
      <c r="R124" s="15"/>
      <c r="S124" s="15"/>
      <c r="T124" s="15"/>
    </row>
    <row r="125" spans="1:20" ht="22.9" customHeight="1">
      <c r="A125" s="22" t="s">
        <v>182</v>
      </c>
      <c r="B125" s="22" t="s">
        <v>184</v>
      </c>
      <c r="C125" s="22" t="s">
        <v>187</v>
      </c>
      <c r="D125" s="23" t="s">
        <v>188</v>
      </c>
      <c r="E125" s="23" t="s">
        <v>189</v>
      </c>
      <c r="F125" s="24">
        <v>3295.8558419999999</v>
      </c>
      <c r="G125" s="24">
        <v>1542.9076</v>
      </c>
      <c r="H125" s="24">
        <v>1280.7482419999999</v>
      </c>
      <c r="I125" s="24"/>
      <c r="J125" s="24"/>
      <c r="K125" s="24"/>
      <c r="L125" s="24"/>
      <c r="M125" s="24"/>
      <c r="N125" s="24"/>
      <c r="O125" s="24">
        <v>472.2</v>
      </c>
      <c r="P125" s="24"/>
      <c r="Q125" s="24"/>
      <c r="R125" s="24"/>
      <c r="S125" s="24"/>
      <c r="T125" s="24"/>
    </row>
    <row r="126" spans="1:20" ht="22.9" customHeight="1">
      <c r="A126" s="14" t="s">
        <v>192</v>
      </c>
      <c r="B126" s="14"/>
      <c r="C126" s="14"/>
      <c r="D126" s="16" t="s">
        <v>192</v>
      </c>
      <c r="E126" s="16" t="s">
        <v>193</v>
      </c>
      <c r="F126" s="15">
        <v>230.144496</v>
      </c>
      <c r="G126" s="15">
        <v>230.144496</v>
      </c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</row>
    <row r="127" spans="1:20" ht="22.9" customHeight="1">
      <c r="A127" s="14" t="s">
        <v>192</v>
      </c>
      <c r="B127" s="14" t="s">
        <v>194</v>
      </c>
      <c r="C127" s="14"/>
      <c r="D127" s="16" t="s">
        <v>195</v>
      </c>
      <c r="E127" s="16" t="s">
        <v>196</v>
      </c>
      <c r="F127" s="15">
        <v>209.025216</v>
      </c>
      <c r="G127" s="15">
        <v>209.025216</v>
      </c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</row>
    <row r="128" spans="1:20" ht="22.9" customHeight="1">
      <c r="A128" s="22" t="s">
        <v>192</v>
      </c>
      <c r="B128" s="22" t="s">
        <v>194</v>
      </c>
      <c r="C128" s="22" t="s">
        <v>194</v>
      </c>
      <c r="D128" s="23" t="s">
        <v>199</v>
      </c>
      <c r="E128" s="23" t="s">
        <v>200</v>
      </c>
      <c r="F128" s="24">
        <v>209.025216</v>
      </c>
      <c r="G128" s="24">
        <v>209.025216</v>
      </c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</row>
    <row r="129" spans="1:20" ht="22.9" customHeight="1">
      <c r="A129" s="14" t="s">
        <v>192</v>
      </c>
      <c r="B129" s="14" t="s">
        <v>201</v>
      </c>
      <c r="C129" s="14"/>
      <c r="D129" s="16" t="s">
        <v>202</v>
      </c>
      <c r="E129" s="16" t="s">
        <v>203</v>
      </c>
      <c r="F129" s="15">
        <v>13.280834</v>
      </c>
      <c r="G129" s="15">
        <v>13.280834</v>
      </c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</row>
    <row r="130" spans="1:20" ht="22.9" customHeight="1">
      <c r="A130" s="22" t="s">
        <v>192</v>
      </c>
      <c r="B130" s="22" t="s">
        <v>201</v>
      </c>
      <c r="C130" s="22" t="s">
        <v>204</v>
      </c>
      <c r="D130" s="23" t="s">
        <v>205</v>
      </c>
      <c r="E130" s="23" t="s">
        <v>206</v>
      </c>
      <c r="F130" s="24">
        <v>13.280834</v>
      </c>
      <c r="G130" s="24">
        <v>13.280834</v>
      </c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</row>
    <row r="131" spans="1:20" ht="22.9" customHeight="1">
      <c r="A131" s="14" t="s">
        <v>192</v>
      </c>
      <c r="B131" s="14" t="s">
        <v>204</v>
      </c>
      <c r="C131" s="14"/>
      <c r="D131" s="16" t="s">
        <v>207</v>
      </c>
      <c r="E131" s="16" t="s">
        <v>208</v>
      </c>
      <c r="F131" s="15">
        <v>7.8384460000000002</v>
      </c>
      <c r="G131" s="15">
        <v>7.8384460000000002</v>
      </c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</row>
    <row r="132" spans="1:20" ht="22.9" customHeight="1">
      <c r="A132" s="22" t="s">
        <v>192</v>
      </c>
      <c r="B132" s="22" t="s">
        <v>204</v>
      </c>
      <c r="C132" s="22" t="s">
        <v>204</v>
      </c>
      <c r="D132" s="23" t="s">
        <v>209</v>
      </c>
      <c r="E132" s="23" t="s">
        <v>210</v>
      </c>
      <c r="F132" s="24">
        <v>7.8384460000000002</v>
      </c>
      <c r="G132" s="24">
        <v>7.8384460000000002</v>
      </c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</row>
    <row r="133" spans="1:20" ht="22.9" customHeight="1">
      <c r="A133" s="14" t="s">
        <v>211</v>
      </c>
      <c r="B133" s="14"/>
      <c r="C133" s="14"/>
      <c r="D133" s="16" t="s">
        <v>211</v>
      </c>
      <c r="E133" s="16" t="s">
        <v>212</v>
      </c>
      <c r="F133" s="15">
        <v>169.206244</v>
      </c>
      <c r="G133" s="15">
        <v>167.179181</v>
      </c>
      <c r="H133" s="15"/>
      <c r="I133" s="15"/>
      <c r="J133" s="15"/>
      <c r="K133" s="15"/>
      <c r="L133" s="15"/>
      <c r="M133" s="15"/>
      <c r="N133" s="15"/>
      <c r="O133" s="15">
        <v>2.0270630000000001</v>
      </c>
      <c r="P133" s="15"/>
      <c r="Q133" s="15"/>
      <c r="R133" s="15"/>
      <c r="S133" s="15"/>
      <c r="T133" s="15"/>
    </row>
    <row r="134" spans="1:20" ht="22.9" customHeight="1">
      <c r="A134" s="14" t="s">
        <v>211</v>
      </c>
      <c r="B134" s="14" t="s">
        <v>201</v>
      </c>
      <c r="C134" s="14"/>
      <c r="D134" s="16" t="s">
        <v>213</v>
      </c>
      <c r="E134" s="16" t="s">
        <v>214</v>
      </c>
      <c r="F134" s="15">
        <v>169.206244</v>
      </c>
      <c r="G134" s="15">
        <v>167.179181</v>
      </c>
      <c r="H134" s="15"/>
      <c r="I134" s="15"/>
      <c r="J134" s="15"/>
      <c r="K134" s="15"/>
      <c r="L134" s="15"/>
      <c r="M134" s="15"/>
      <c r="N134" s="15"/>
      <c r="O134" s="15">
        <v>2.0270630000000001</v>
      </c>
      <c r="P134" s="15"/>
      <c r="Q134" s="15"/>
      <c r="R134" s="15"/>
      <c r="S134" s="15"/>
      <c r="T134" s="15"/>
    </row>
    <row r="135" spans="1:20" ht="22.9" customHeight="1">
      <c r="A135" s="22" t="s">
        <v>211</v>
      </c>
      <c r="B135" s="22" t="s">
        <v>201</v>
      </c>
      <c r="C135" s="22" t="s">
        <v>187</v>
      </c>
      <c r="D135" s="23" t="s">
        <v>215</v>
      </c>
      <c r="E135" s="23" t="s">
        <v>216</v>
      </c>
      <c r="F135" s="24">
        <v>128.82514</v>
      </c>
      <c r="G135" s="24">
        <v>126.79807700000001</v>
      </c>
      <c r="H135" s="24"/>
      <c r="I135" s="24"/>
      <c r="J135" s="24"/>
      <c r="K135" s="24"/>
      <c r="L135" s="24"/>
      <c r="M135" s="24"/>
      <c r="N135" s="24"/>
      <c r="O135" s="24">
        <v>2.0270630000000001</v>
      </c>
      <c r="P135" s="24"/>
      <c r="Q135" s="24"/>
      <c r="R135" s="24"/>
      <c r="S135" s="24"/>
      <c r="T135" s="24"/>
    </row>
    <row r="136" spans="1:20" ht="22.9" customHeight="1">
      <c r="A136" s="22" t="s">
        <v>211</v>
      </c>
      <c r="B136" s="22" t="s">
        <v>201</v>
      </c>
      <c r="C136" s="22" t="s">
        <v>217</v>
      </c>
      <c r="D136" s="23" t="s">
        <v>218</v>
      </c>
      <c r="E136" s="23" t="s">
        <v>219</v>
      </c>
      <c r="F136" s="24">
        <v>40.381104000000001</v>
      </c>
      <c r="G136" s="24">
        <v>40.381104000000001</v>
      </c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</row>
    <row r="137" spans="1:20" ht="22.9" customHeight="1">
      <c r="A137" s="14" t="s">
        <v>220</v>
      </c>
      <c r="B137" s="14"/>
      <c r="C137" s="14"/>
      <c r="D137" s="16" t="s">
        <v>220</v>
      </c>
      <c r="E137" s="16" t="s">
        <v>221</v>
      </c>
      <c r="F137" s="15">
        <v>149.986998</v>
      </c>
      <c r="G137" s="15">
        <v>149.986998</v>
      </c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</row>
    <row r="138" spans="1:20" ht="22.9" customHeight="1">
      <c r="A138" s="14" t="s">
        <v>220</v>
      </c>
      <c r="B138" s="14" t="s">
        <v>184</v>
      </c>
      <c r="C138" s="14"/>
      <c r="D138" s="16" t="s">
        <v>222</v>
      </c>
      <c r="E138" s="16" t="s">
        <v>223</v>
      </c>
      <c r="F138" s="15">
        <v>149.986998</v>
      </c>
      <c r="G138" s="15">
        <v>149.986998</v>
      </c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</row>
    <row r="139" spans="1:20" ht="22.9" customHeight="1">
      <c r="A139" s="22" t="s">
        <v>220</v>
      </c>
      <c r="B139" s="22" t="s">
        <v>184</v>
      </c>
      <c r="C139" s="22" t="s">
        <v>187</v>
      </c>
      <c r="D139" s="23" t="s">
        <v>224</v>
      </c>
      <c r="E139" s="23" t="s">
        <v>225</v>
      </c>
      <c r="F139" s="24">
        <v>149.986998</v>
      </c>
      <c r="G139" s="24">
        <v>149.986998</v>
      </c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U139"/>
  <sheetViews>
    <sheetView workbookViewId="0">
      <selection activeCell="F9" sqref="F9"/>
    </sheetView>
  </sheetViews>
  <sheetFormatPr defaultColWidth="10" defaultRowHeight="13.5"/>
  <cols>
    <col min="1" max="2" width="4.125" customWidth="1"/>
    <col min="3" max="3" width="4.25" customWidth="1"/>
    <col min="4" max="4" width="8" customWidth="1"/>
    <col min="5" max="5" width="15.875" customWidth="1"/>
    <col min="6" max="6" width="9" customWidth="1"/>
    <col min="7" max="7" width="8.625" customWidth="1"/>
    <col min="8" max="8" width="6.7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spans="1:21" ht="16.350000000000001" customHeight="1">
      <c r="A1" s="1"/>
      <c r="T1" s="63" t="s">
        <v>250</v>
      </c>
      <c r="U1" s="63"/>
    </row>
    <row r="2" spans="1:21" ht="37.15" customHeight="1">
      <c r="A2" s="64" t="s">
        <v>12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</row>
    <row r="3" spans="1:21" ht="24.2" customHeight="1">
      <c r="A3" s="60" t="s">
        <v>32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1" t="s">
        <v>33</v>
      </c>
      <c r="U3" s="61"/>
    </row>
    <row r="4" spans="1:21" ht="22.35" customHeight="1">
      <c r="A4" s="65" t="s">
        <v>171</v>
      </c>
      <c r="B4" s="65"/>
      <c r="C4" s="65"/>
      <c r="D4" s="65" t="s">
        <v>233</v>
      </c>
      <c r="E4" s="65" t="s">
        <v>234</v>
      </c>
      <c r="F4" s="65" t="s">
        <v>251</v>
      </c>
      <c r="G4" s="65" t="s">
        <v>174</v>
      </c>
      <c r="H4" s="65"/>
      <c r="I4" s="65"/>
      <c r="J4" s="65"/>
      <c r="K4" s="65" t="s">
        <v>175</v>
      </c>
      <c r="L4" s="65"/>
      <c r="M4" s="65"/>
      <c r="N4" s="65"/>
      <c r="O4" s="65"/>
      <c r="P4" s="65"/>
      <c r="Q4" s="65"/>
      <c r="R4" s="65"/>
      <c r="S4" s="65"/>
      <c r="T4" s="65"/>
      <c r="U4" s="65"/>
    </row>
    <row r="5" spans="1:21" ht="39.6" customHeight="1">
      <c r="A5" s="14" t="s">
        <v>179</v>
      </c>
      <c r="B5" s="14" t="s">
        <v>180</v>
      </c>
      <c r="C5" s="14" t="s">
        <v>181</v>
      </c>
      <c r="D5" s="65"/>
      <c r="E5" s="65"/>
      <c r="F5" s="65"/>
      <c r="G5" s="14" t="s">
        <v>138</v>
      </c>
      <c r="H5" s="14" t="s">
        <v>252</v>
      </c>
      <c r="I5" s="14" t="s">
        <v>253</v>
      </c>
      <c r="J5" s="14" t="s">
        <v>244</v>
      </c>
      <c r="K5" s="14" t="s">
        <v>138</v>
      </c>
      <c r="L5" s="14" t="s">
        <v>254</v>
      </c>
      <c r="M5" s="14" t="s">
        <v>255</v>
      </c>
      <c r="N5" s="14" t="s">
        <v>256</v>
      </c>
      <c r="O5" s="14" t="s">
        <v>246</v>
      </c>
      <c r="P5" s="14" t="s">
        <v>257</v>
      </c>
      <c r="Q5" s="14" t="s">
        <v>258</v>
      </c>
      <c r="R5" s="14" t="s">
        <v>259</v>
      </c>
      <c r="S5" s="14" t="s">
        <v>242</v>
      </c>
      <c r="T5" s="14" t="s">
        <v>245</v>
      </c>
      <c r="U5" s="14" t="s">
        <v>249</v>
      </c>
    </row>
    <row r="6" spans="1:21" ht="22.9" customHeight="1">
      <c r="A6" s="8"/>
      <c r="B6" s="8"/>
      <c r="C6" s="8"/>
      <c r="D6" s="8"/>
      <c r="E6" s="8" t="s">
        <v>138</v>
      </c>
      <c r="F6" s="12">
        <v>66373.423009999999</v>
      </c>
      <c r="G6" s="12">
        <v>44347.023009999997</v>
      </c>
      <c r="H6" s="12">
        <v>34271.471988999998</v>
      </c>
      <c r="I6" s="12">
        <v>6904.6445279999998</v>
      </c>
      <c r="J6" s="12">
        <v>3170.906493</v>
      </c>
      <c r="K6" s="12">
        <v>22026.400000000001</v>
      </c>
      <c r="L6" s="12">
        <v>3897.4313999999999</v>
      </c>
      <c r="M6" s="12">
        <v>16777.5736</v>
      </c>
      <c r="N6" s="12">
        <v>543.4</v>
      </c>
      <c r="O6" s="12"/>
      <c r="P6" s="12"/>
      <c r="Q6" s="12">
        <v>807.995</v>
      </c>
      <c r="R6" s="12"/>
      <c r="S6" s="12"/>
      <c r="T6" s="12"/>
      <c r="U6" s="12"/>
    </row>
    <row r="7" spans="1:21" ht="22.9" customHeight="1">
      <c r="A7" s="8"/>
      <c r="B7" s="8"/>
      <c r="C7" s="8"/>
      <c r="D7" s="16" t="s">
        <v>2</v>
      </c>
      <c r="E7" s="16" t="s">
        <v>4</v>
      </c>
      <c r="F7" s="15">
        <v>66373.423009999999</v>
      </c>
      <c r="G7" s="12">
        <v>44347.023009999997</v>
      </c>
      <c r="H7" s="12">
        <v>34271.471988999998</v>
      </c>
      <c r="I7" s="12">
        <v>6904.6445279999998</v>
      </c>
      <c r="J7" s="12">
        <v>3170.906493</v>
      </c>
      <c r="K7" s="12">
        <v>22026.400000000001</v>
      </c>
      <c r="L7" s="12">
        <v>3897.4313999999999</v>
      </c>
      <c r="M7" s="12">
        <v>16777.5736</v>
      </c>
      <c r="N7" s="12">
        <v>543.4</v>
      </c>
      <c r="O7" s="12">
        <v>0</v>
      </c>
      <c r="P7" s="12">
        <v>0</v>
      </c>
      <c r="Q7" s="12">
        <v>807.995</v>
      </c>
      <c r="R7" s="12">
        <v>0</v>
      </c>
      <c r="S7" s="12">
        <v>0</v>
      </c>
      <c r="T7" s="12">
        <v>0</v>
      </c>
      <c r="U7" s="12">
        <v>0</v>
      </c>
    </row>
    <row r="8" spans="1:21" ht="22.9" customHeight="1">
      <c r="A8" s="19"/>
      <c r="B8" s="19"/>
      <c r="C8" s="19"/>
      <c r="D8" s="20" t="s">
        <v>156</v>
      </c>
      <c r="E8" s="20" t="s">
        <v>157</v>
      </c>
      <c r="F8" s="15">
        <v>22804.915584999999</v>
      </c>
      <c r="G8" s="15">
        <v>15064.615585</v>
      </c>
      <c r="H8" s="15">
        <v>11314.145676</v>
      </c>
      <c r="I8" s="15">
        <v>2403.3048439999998</v>
      </c>
      <c r="J8" s="15">
        <v>1347.1650649999999</v>
      </c>
      <c r="K8" s="15">
        <v>7740.3</v>
      </c>
      <c r="L8" s="15">
        <v>953.4</v>
      </c>
      <c r="M8" s="15">
        <v>6716.9</v>
      </c>
      <c r="N8" s="15"/>
      <c r="O8" s="15"/>
      <c r="P8" s="15"/>
      <c r="Q8" s="15">
        <v>70</v>
      </c>
      <c r="R8" s="15"/>
      <c r="S8" s="15"/>
      <c r="T8" s="15"/>
      <c r="U8" s="15"/>
    </row>
    <row r="9" spans="1:21" ht="22.9" customHeight="1">
      <c r="A9" s="14" t="s">
        <v>182</v>
      </c>
      <c r="B9" s="14"/>
      <c r="C9" s="14"/>
      <c r="D9" s="16" t="s">
        <v>182</v>
      </c>
      <c r="E9" s="16" t="s">
        <v>183</v>
      </c>
      <c r="F9" s="15">
        <v>18593.901404</v>
      </c>
      <c r="G9" s="15">
        <v>10853.601403999999</v>
      </c>
      <c r="H9" s="15">
        <v>8107.2356</v>
      </c>
      <c r="I9" s="15">
        <v>2403.3048439999998</v>
      </c>
      <c r="J9" s="15">
        <v>343.06096000000002</v>
      </c>
      <c r="K9" s="15">
        <v>7740.3</v>
      </c>
      <c r="L9" s="15">
        <v>953.4</v>
      </c>
      <c r="M9" s="15">
        <v>6716.9</v>
      </c>
      <c r="N9" s="15"/>
      <c r="O9" s="15"/>
      <c r="P9" s="15"/>
      <c r="Q9" s="15">
        <v>70</v>
      </c>
      <c r="R9" s="15"/>
      <c r="S9" s="15"/>
      <c r="T9" s="15"/>
      <c r="U9" s="15"/>
    </row>
    <row r="10" spans="1:21" ht="22.9" customHeight="1">
      <c r="A10" s="14" t="s">
        <v>182</v>
      </c>
      <c r="B10" s="14" t="s">
        <v>184</v>
      </c>
      <c r="C10" s="14"/>
      <c r="D10" s="16" t="s">
        <v>185</v>
      </c>
      <c r="E10" s="16" t="s">
        <v>186</v>
      </c>
      <c r="F10" s="15">
        <v>18593.901404</v>
      </c>
      <c r="G10" s="15">
        <v>10853.601403999999</v>
      </c>
      <c r="H10" s="15">
        <v>8107.2356</v>
      </c>
      <c r="I10" s="15">
        <v>2403.3048439999998</v>
      </c>
      <c r="J10" s="15">
        <v>343.06096000000002</v>
      </c>
      <c r="K10" s="15">
        <v>7740.3</v>
      </c>
      <c r="L10" s="15">
        <v>953.4</v>
      </c>
      <c r="M10" s="15">
        <v>6716.9</v>
      </c>
      <c r="N10" s="15"/>
      <c r="O10" s="15"/>
      <c r="P10" s="15"/>
      <c r="Q10" s="15">
        <v>70</v>
      </c>
      <c r="R10" s="15"/>
      <c r="S10" s="15"/>
      <c r="T10" s="15"/>
      <c r="U10" s="15"/>
    </row>
    <row r="11" spans="1:21" ht="22.9" customHeight="1">
      <c r="A11" s="22" t="s">
        <v>182</v>
      </c>
      <c r="B11" s="22" t="s">
        <v>184</v>
      </c>
      <c r="C11" s="22" t="s">
        <v>187</v>
      </c>
      <c r="D11" s="23" t="s">
        <v>188</v>
      </c>
      <c r="E11" s="23" t="s">
        <v>189</v>
      </c>
      <c r="F11" s="11">
        <v>10853.601403999999</v>
      </c>
      <c r="G11" s="9">
        <v>10853.601403999999</v>
      </c>
      <c r="H11" s="9">
        <v>8107.2356</v>
      </c>
      <c r="I11" s="9">
        <v>2403.3048439999998</v>
      </c>
      <c r="J11" s="9">
        <v>343.06096000000002</v>
      </c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</row>
    <row r="12" spans="1:21" ht="22.9" customHeight="1">
      <c r="A12" s="22" t="s">
        <v>182</v>
      </c>
      <c r="B12" s="22" t="s">
        <v>184</v>
      </c>
      <c r="C12" s="22" t="s">
        <v>184</v>
      </c>
      <c r="D12" s="23" t="s">
        <v>190</v>
      </c>
      <c r="E12" s="23" t="s">
        <v>191</v>
      </c>
      <c r="F12" s="11">
        <v>7740.3</v>
      </c>
      <c r="G12" s="9"/>
      <c r="H12" s="9"/>
      <c r="I12" s="9"/>
      <c r="J12" s="9"/>
      <c r="K12" s="9">
        <v>7740.3</v>
      </c>
      <c r="L12" s="9">
        <v>953.4</v>
      </c>
      <c r="M12" s="9">
        <v>6716.9</v>
      </c>
      <c r="N12" s="9"/>
      <c r="O12" s="9"/>
      <c r="P12" s="9"/>
      <c r="Q12" s="9">
        <v>70</v>
      </c>
      <c r="R12" s="9"/>
      <c r="S12" s="9"/>
      <c r="T12" s="9"/>
      <c r="U12" s="9"/>
    </row>
    <row r="13" spans="1:21" ht="22.9" customHeight="1">
      <c r="A13" s="14" t="s">
        <v>192</v>
      </c>
      <c r="B13" s="14"/>
      <c r="C13" s="14"/>
      <c r="D13" s="16" t="s">
        <v>192</v>
      </c>
      <c r="E13" s="16" t="s">
        <v>193</v>
      </c>
      <c r="F13" s="15">
        <v>2198.7665780000002</v>
      </c>
      <c r="G13" s="15">
        <v>2198.7665780000002</v>
      </c>
      <c r="H13" s="15">
        <v>1338.766578</v>
      </c>
      <c r="I13" s="15"/>
      <c r="J13" s="15">
        <v>860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</row>
    <row r="14" spans="1:21" ht="22.9" customHeight="1">
      <c r="A14" s="14" t="s">
        <v>192</v>
      </c>
      <c r="B14" s="14" t="s">
        <v>194</v>
      </c>
      <c r="C14" s="14"/>
      <c r="D14" s="16" t="s">
        <v>195</v>
      </c>
      <c r="E14" s="16" t="s">
        <v>196</v>
      </c>
      <c r="F14" s="15">
        <v>2090.46128</v>
      </c>
      <c r="G14" s="15">
        <v>2090.46128</v>
      </c>
      <c r="H14" s="15">
        <v>1230.46128</v>
      </c>
      <c r="I14" s="15"/>
      <c r="J14" s="15">
        <v>860</v>
      </c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</row>
    <row r="15" spans="1:21" ht="22.9" customHeight="1">
      <c r="A15" s="22" t="s">
        <v>192</v>
      </c>
      <c r="B15" s="22" t="s">
        <v>194</v>
      </c>
      <c r="C15" s="22" t="s">
        <v>187</v>
      </c>
      <c r="D15" s="23" t="s">
        <v>197</v>
      </c>
      <c r="E15" s="23" t="s">
        <v>198</v>
      </c>
      <c r="F15" s="11">
        <v>860</v>
      </c>
      <c r="G15" s="9">
        <v>860</v>
      </c>
      <c r="H15" s="9"/>
      <c r="I15" s="9"/>
      <c r="J15" s="9">
        <v>860</v>
      </c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</row>
    <row r="16" spans="1:21" ht="22.9" customHeight="1">
      <c r="A16" s="22" t="s">
        <v>192</v>
      </c>
      <c r="B16" s="22" t="s">
        <v>194</v>
      </c>
      <c r="C16" s="22" t="s">
        <v>194</v>
      </c>
      <c r="D16" s="23" t="s">
        <v>199</v>
      </c>
      <c r="E16" s="23" t="s">
        <v>200</v>
      </c>
      <c r="F16" s="11">
        <v>1230.46128</v>
      </c>
      <c r="G16" s="9">
        <v>1230.46128</v>
      </c>
      <c r="H16" s="9">
        <v>1230.46128</v>
      </c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</row>
    <row r="17" spans="1:21" ht="22.9" customHeight="1">
      <c r="A17" s="14" t="s">
        <v>192</v>
      </c>
      <c r="B17" s="14" t="s">
        <v>201</v>
      </c>
      <c r="C17" s="14"/>
      <c r="D17" s="16" t="s">
        <v>202</v>
      </c>
      <c r="E17" s="16" t="s">
        <v>203</v>
      </c>
      <c r="F17" s="15">
        <v>62.162999999999997</v>
      </c>
      <c r="G17" s="15">
        <v>62.162999999999997</v>
      </c>
      <c r="H17" s="15">
        <v>62.162999999999997</v>
      </c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</row>
    <row r="18" spans="1:21" ht="22.9" customHeight="1">
      <c r="A18" s="22" t="s">
        <v>192</v>
      </c>
      <c r="B18" s="22" t="s">
        <v>201</v>
      </c>
      <c r="C18" s="22" t="s">
        <v>204</v>
      </c>
      <c r="D18" s="23" t="s">
        <v>205</v>
      </c>
      <c r="E18" s="23" t="s">
        <v>206</v>
      </c>
      <c r="F18" s="11">
        <v>62.162999999999997</v>
      </c>
      <c r="G18" s="9">
        <v>62.162999999999997</v>
      </c>
      <c r="H18" s="9">
        <v>62.162999999999997</v>
      </c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</row>
    <row r="19" spans="1:21" ht="22.9" customHeight="1">
      <c r="A19" s="14" t="s">
        <v>192</v>
      </c>
      <c r="B19" s="14" t="s">
        <v>204</v>
      </c>
      <c r="C19" s="14"/>
      <c r="D19" s="16" t="s">
        <v>207</v>
      </c>
      <c r="E19" s="16" t="s">
        <v>208</v>
      </c>
      <c r="F19" s="15">
        <v>46.142297999999997</v>
      </c>
      <c r="G19" s="15">
        <v>46.142297999999997</v>
      </c>
      <c r="H19" s="15">
        <v>46.142297999999997</v>
      </c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</row>
    <row r="20" spans="1:21" ht="22.9" customHeight="1">
      <c r="A20" s="22" t="s">
        <v>192</v>
      </c>
      <c r="B20" s="22" t="s">
        <v>204</v>
      </c>
      <c r="C20" s="22" t="s">
        <v>204</v>
      </c>
      <c r="D20" s="23" t="s">
        <v>209</v>
      </c>
      <c r="E20" s="23" t="s">
        <v>210</v>
      </c>
      <c r="F20" s="11">
        <v>46.142297999999997</v>
      </c>
      <c r="G20" s="9">
        <v>46.142297999999997</v>
      </c>
      <c r="H20" s="9">
        <v>46.142297999999997</v>
      </c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</row>
    <row r="21" spans="1:21" ht="22.9" customHeight="1">
      <c r="A21" s="14" t="s">
        <v>211</v>
      </c>
      <c r="B21" s="14"/>
      <c r="C21" s="14"/>
      <c r="D21" s="16" t="s">
        <v>211</v>
      </c>
      <c r="E21" s="16" t="s">
        <v>212</v>
      </c>
      <c r="F21" s="15">
        <v>1129.799988</v>
      </c>
      <c r="G21" s="15">
        <v>1129.799988</v>
      </c>
      <c r="H21" s="15">
        <v>985.69588299999998</v>
      </c>
      <c r="I21" s="15"/>
      <c r="J21" s="15">
        <v>144.104105</v>
      </c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</row>
    <row r="22" spans="1:21" ht="22.9" customHeight="1">
      <c r="A22" s="14" t="s">
        <v>211</v>
      </c>
      <c r="B22" s="14" t="s">
        <v>201</v>
      </c>
      <c r="C22" s="14"/>
      <c r="D22" s="16" t="s">
        <v>213</v>
      </c>
      <c r="E22" s="16" t="s">
        <v>214</v>
      </c>
      <c r="F22" s="15">
        <v>1129.799988</v>
      </c>
      <c r="G22" s="15">
        <v>1129.799988</v>
      </c>
      <c r="H22" s="15">
        <v>985.69588299999998</v>
      </c>
      <c r="I22" s="15"/>
      <c r="J22" s="15">
        <v>144.104105</v>
      </c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</row>
    <row r="23" spans="1:21" ht="22.9" customHeight="1">
      <c r="A23" s="22" t="s">
        <v>211</v>
      </c>
      <c r="B23" s="22" t="s">
        <v>201</v>
      </c>
      <c r="C23" s="22" t="s">
        <v>187</v>
      </c>
      <c r="D23" s="23" t="s">
        <v>215</v>
      </c>
      <c r="E23" s="23" t="s">
        <v>216</v>
      </c>
      <c r="F23" s="11">
        <v>891.70496400000002</v>
      </c>
      <c r="G23" s="9">
        <v>891.70496400000002</v>
      </c>
      <c r="H23" s="9">
        <v>747.60085900000001</v>
      </c>
      <c r="I23" s="9"/>
      <c r="J23" s="9">
        <v>144.104105</v>
      </c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</row>
    <row r="24" spans="1:21" ht="22.9" customHeight="1">
      <c r="A24" s="22" t="s">
        <v>211</v>
      </c>
      <c r="B24" s="22" t="s">
        <v>201</v>
      </c>
      <c r="C24" s="22" t="s">
        <v>217</v>
      </c>
      <c r="D24" s="23" t="s">
        <v>218</v>
      </c>
      <c r="E24" s="23" t="s">
        <v>219</v>
      </c>
      <c r="F24" s="11">
        <v>238.095024</v>
      </c>
      <c r="G24" s="9">
        <v>238.095024</v>
      </c>
      <c r="H24" s="9">
        <v>238.095024</v>
      </c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</row>
    <row r="25" spans="1:21" ht="22.9" customHeight="1">
      <c r="A25" s="14" t="s">
        <v>220</v>
      </c>
      <c r="B25" s="14"/>
      <c r="C25" s="14"/>
      <c r="D25" s="16" t="s">
        <v>220</v>
      </c>
      <c r="E25" s="16" t="s">
        <v>221</v>
      </c>
      <c r="F25" s="15">
        <v>882.44761500000004</v>
      </c>
      <c r="G25" s="15">
        <v>882.44761500000004</v>
      </c>
      <c r="H25" s="15">
        <v>882.44761500000004</v>
      </c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</row>
    <row r="26" spans="1:21" ht="22.9" customHeight="1">
      <c r="A26" s="14" t="s">
        <v>220</v>
      </c>
      <c r="B26" s="14" t="s">
        <v>184</v>
      </c>
      <c r="C26" s="14"/>
      <c r="D26" s="16" t="s">
        <v>222</v>
      </c>
      <c r="E26" s="16" t="s">
        <v>223</v>
      </c>
      <c r="F26" s="15">
        <v>882.44761500000004</v>
      </c>
      <c r="G26" s="15">
        <v>882.44761500000004</v>
      </c>
      <c r="H26" s="15">
        <v>882.44761500000004</v>
      </c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</row>
    <row r="27" spans="1:21" ht="22.9" customHeight="1">
      <c r="A27" s="22" t="s">
        <v>220</v>
      </c>
      <c r="B27" s="22" t="s">
        <v>184</v>
      </c>
      <c r="C27" s="22" t="s">
        <v>187</v>
      </c>
      <c r="D27" s="23" t="s">
        <v>224</v>
      </c>
      <c r="E27" s="23" t="s">
        <v>225</v>
      </c>
      <c r="F27" s="11">
        <v>882.44761500000004</v>
      </c>
      <c r="G27" s="9">
        <v>882.44761500000004</v>
      </c>
      <c r="H27" s="9">
        <v>882.44761500000004</v>
      </c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</row>
    <row r="28" spans="1:21" ht="22.9" customHeight="1">
      <c r="A28" s="19"/>
      <c r="B28" s="19"/>
      <c r="C28" s="19"/>
      <c r="D28" s="20" t="s">
        <v>158</v>
      </c>
      <c r="E28" s="20" t="s">
        <v>159</v>
      </c>
      <c r="F28" s="15">
        <v>12278.025030999999</v>
      </c>
      <c r="G28" s="15">
        <v>11115.425031000001</v>
      </c>
      <c r="H28" s="15">
        <v>8576.2668389999999</v>
      </c>
      <c r="I28" s="15">
        <v>1768.956807</v>
      </c>
      <c r="J28" s="15">
        <v>770.20138499999996</v>
      </c>
      <c r="K28" s="15">
        <v>1162.5999999999999</v>
      </c>
      <c r="L28" s="15">
        <v>953.4</v>
      </c>
      <c r="M28" s="15">
        <v>209.2</v>
      </c>
      <c r="N28" s="15"/>
      <c r="O28" s="15"/>
      <c r="P28" s="15"/>
      <c r="Q28" s="15"/>
      <c r="R28" s="15"/>
      <c r="S28" s="15"/>
      <c r="T28" s="15"/>
      <c r="U28" s="15"/>
    </row>
    <row r="29" spans="1:21" ht="22.9" customHeight="1">
      <c r="A29" s="14" t="s">
        <v>182</v>
      </c>
      <c r="B29" s="14"/>
      <c r="C29" s="14"/>
      <c r="D29" s="16" t="s">
        <v>182</v>
      </c>
      <c r="E29" s="16" t="s">
        <v>183</v>
      </c>
      <c r="F29" s="15">
        <v>10413.150373</v>
      </c>
      <c r="G29" s="15">
        <v>9250.550373</v>
      </c>
      <c r="H29" s="15">
        <v>6711.3921810000002</v>
      </c>
      <c r="I29" s="15">
        <v>1768.956807</v>
      </c>
      <c r="J29" s="15">
        <v>770.20138499999996</v>
      </c>
      <c r="K29" s="15">
        <v>1162.5999999999999</v>
      </c>
      <c r="L29" s="15">
        <v>953.4</v>
      </c>
      <c r="M29" s="15">
        <v>209.2</v>
      </c>
      <c r="N29" s="15"/>
      <c r="O29" s="15"/>
      <c r="P29" s="15"/>
      <c r="Q29" s="15"/>
      <c r="R29" s="15"/>
      <c r="S29" s="15"/>
      <c r="T29" s="15"/>
      <c r="U29" s="15"/>
    </row>
    <row r="30" spans="1:21" ht="22.9" customHeight="1">
      <c r="A30" s="14" t="s">
        <v>182</v>
      </c>
      <c r="B30" s="14" t="s">
        <v>184</v>
      </c>
      <c r="C30" s="14"/>
      <c r="D30" s="16" t="s">
        <v>185</v>
      </c>
      <c r="E30" s="16" t="s">
        <v>186</v>
      </c>
      <c r="F30" s="15">
        <v>10403.150373</v>
      </c>
      <c r="G30" s="15">
        <v>9240.550373</v>
      </c>
      <c r="H30" s="15">
        <v>6711.3921810000002</v>
      </c>
      <c r="I30" s="15">
        <v>1758.956807</v>
      </c>
      <c r="J30" s="15">
        <v>770.20138499999996</v>
      </c>
      <c r="K30" s="15">
        <v>1162.5999999999999</v>
      </c>
      <c r="L30" s="15">
        <v>953.4</v>
      </c>
      <c r="M30" s="15">
        <v>209.2</v>
      </c>
      <c r="N30" s="15"/>
      <c r="O30" s="15"/>
      <c r="P30" s="15"/>
      <c r="Q30" s="15"/>
      <c r="R30" s="15"/>
      <c r="S30" s="15"/>
      <c r="T30" s="15"/>
      <c r="U30" s="15"/>
    </row>
    <row r="31" spans="1:21" ht="22.9" customHeight="1">
      <c r="A31" s="22" t="s">
        <v>182</v>
      </c>
      <c r="B31" s="22" t="s">
        <v>184</v>
      </c>
      <c r="C31" s="22" t="s">
        <v>187</v>
      </c>
      <c r="D31" s="23" t="s">
        <v>188</v>
      </c>
      <c r="E31" s="23" t="s">
        <v>189</v>
      </c>
      <c r="F31" s="11">
        <v>9240.550373</v>
      </c>
      <c r="G31" s="9">
        <v>9240.550373</v>
      </c>
      <c r="H31" s="9">
        <v>6711.3921810000002</v>
      </c>
      <c r="I31" s="9">
        <v>1758.956807</v>
      </c>
      <c r="J31" s="9">
        <v>770.20138499999996</v>
      </c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</row>
    <row r="32" spans="1:21" ht="22.9" customHeight="1">
      <c r="A32" s="22" t="s">
        <v>182</v>
      </c>
      <c r="B32" s="22" t="s">
        <v>184</v>
      </c>
      <c r="C32" s="22" t="s">
        <v>184</v>
      </c>
      <c r="D32" s="23" t="s">
        <v>190</v>
      </c>
      <c r="E32" s="23" t="s">
        <v>191</v>
      </c>
      <c r="F32" s="11">
        <v>1162.5999999999999</v>
      </c>
      <c r="G32" s="9"/>
      <c r="H32" s="9"/>
      <c r="I32" s="9"/>
      <c r="J32" s="9"/>
      <c r="K32" s="9">
        <v>1162.5999999999999</v>
      </c>
      <c r="L32" s="9">
        <v>953.4</v>
      </c>
      <c r="M32" s="9">
        <v>209.2</v>
      </c>
      <c r="N32" s="9"/>
      <c r="O32" s="9"/>
      <c r="P32" s="9"/>
      <c r="Q32" s="9"/>
      <c r="R32" s="9"/>
      <c r="S32" s="9"/>
      <c r="T32" s="9"/>
      <c r="U32" s="9"/>
    </row>
    <row r="33" spans="1:21" ht="22.9" customHeight="1">
      <c r="A33" s="14" t="s">
        <v>182</v>
      </c>
      <c r="B33" s="14" t="s">
        <v>217</v>
      </c>
      <c r="C33" s="14"/>
      <c r="D33" s="16" t="s">
        <v>226</v>
      </c>
      <c r="E33" s="16" t="s">
        <v>227</v>
      </c>
      <c r="F33" s="15">
        <v>10</v>
      </c>
      <c r="G33" s="15">
        <v>10</v>
      </c>
      <c r="H33" s="15"/>
      <c r="I33" s="15">
        <v>10</v>
      </c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</row>
    <row r="34" spans="1:21" ht="22.9" customHeight="1">
      <c r="A34" s="22" t="s">
        <v>182</v>
      </c>
      <c r="B34" s="22" t="s">
        <v>217</v>
      </c>
      <c r="C34" s="22" t="s">
        <v>187</v>
      </c>
      <c r="D34" s="23" t="s">
        <v>228</v>
      </c>
      <c r="E34" s="23" t="s">
        <v>189</v>
      </c>
      <c r="F34" s="11">
        <v>10</v>
      </c>
      <c r="G34" s="9">
        <v>10</v>
      </c>
      <c r="H34" s="9"/>
      <c r="I34" s="9">
        <v>10</v>
      </c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</row>
    <row r="35" spans="1:21" ht="22.9" customHeight="1">
      <c r="A35" s="14" t="s">
        <v>192</v>
      </c>
      <c r="B35" s="14"/>
      <c r="C35" s="14"/>
      <c r="D35" s="16" t="s">
        <v>192</v>
      </c>
      <c r="E35" s="16" t="s">
        <v>193</v>
      </c>
      <c r="F35" s="15">
        <v>1017.791472</v>
      </c>
      <c r="G35" s="15">
        <v>1017.791472</v>
      </c>
      <c r="H35" s="15">
        <v>1017.791472</v>
      </c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</row>
    <row r="36" spans="1:21" ht="22.9" customHeight="1">
      <c r="A36" s="14" t="s">
        <v>192</v>
      </c>
      <c r="B36" s="14" t="s">
        <v>194</v>
      </c>
      <c r="C36" s="14"/>
      <c r="D36" s="16" t="s">
        <v>195</v>
      </c>
      <c r="E36" s="16" t="s">
        <v>196</v>
      </c>
      <c r="F36" s="15">
        <v>929.31226200000003</v>
      </c>
      <c r="G36" s="15">
        <v>929.31226200000003</v>
      </c>
      <c r="H36" s="15">
        <v>929.31226200000003</v>
      </c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</row>
    <row r="37" spans="1:21" ht="22.9" customHeight="1">
      <c r="A37" s="22" t="s">
        <v>192</v>
      </c>
      <c r="B37" s="22" t="s">
        <v>194</v>
      </c>
      <c r="C37" s="22" t="s">
        <v>194</v>
      </c>
      <c r="D37" s="23" t="s">
        <v>199</v>
      </c>
      <c r="E37" s="23" t="s">
        <v>200</v>
      </c>
      <c r="F37" s="11">
        <v>929.31226200000003</v>
      </c>
      <c r="G37" s="9">
        <v>929.31226200000003</v>
      </c>
      <c r="H37" s="9">
        <v>929.31226200000003</v>
      </c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</row>
    <row r="38" spans="1:21" ht="22.9" customHeight="1">
      <c r="A38" s="14" t="s">
        <v>192</v>
      </c>
      <c r="B38" s="14" t="s">
        <v>201</v>
      </c>
      <c r="C38" s="14"/>
      <c r="D38" s="16" t="s">
        <v>202</v>
      </c>
      <c r="E38" s="16" t="s">
        <v>203</v>
      </c>
      <c r="F38" s="15">
        <v>53.63</v>
      </c>
      <c r="G38" s="15">
        <v>53.63</v>
      </c>
      <c r="H38" s="15">
        <v>53.63</v>
      </c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</row>
    <row r="39" spans="1:21" ht="22.9" customHeight="1">
      <c r="A39" s="22" t="s">
        <v>192</v>
      </c>
      <c r="B39" s="22" t="s">
        <v>201</v>
      </c>
      <c r="C39" s="22" t="s">
        <v>204</v>
      </c>
      <c r="D39" s="23" t="s">
        <v>205</v>
      </c>
      <c r="E39" s="23" t="s">
        <v>206</v>
      </c>
      <c r="F39" s="11">
        <v>53.63</v>
      </c>
      <c r="G39" s="9">
        <v>53.63</v>
      </c>
      <c r="H39" s="9">
        <v>53.63</v>
      </c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</row>
    <row r="40" spans="1:21" ht="22.9" customHeight="1">
      <c r="A40" s="14" t="s">
        <v>192</v>
      </c>
      <c r="B40" s="14" t="s">
        <v>204</v>
      </c>
      <c r="C40" s="14"/>
      <c r="D40" s="16" t="s">
        <v>207</v>
      </c>
      <c r="E40" s="16" t="s">
        <v>208</v>
      </c>
      <c r="F40" s="15">
        <v>34.849209999999999</v>
      </c>
      <c r="G40" s="15">
        <v>34.849209999999999</v>
      </c>
      <c r="H40" s="15">
        <v>34.849209999999999</v>
      </c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</row>
    <row r="41" spans="1:21" ht="22.9" customHeight="1">
      <c r="A41" s="22" t="s">
        <v>192</v>
      </c>
      <c r="B41" s="22" t="s">
        <v>204</v>
      </c>
      <c r="C41" s="22" t="s">
        <v>204</v>
      </c>
      <c r="D41" s="23" t="s">
        <v>209</v>
      </c>
      <c r="E41" s="23" t="s">
        <v>210</v>
      </c>
      <c r="F41" s="11">
        <v>34.849209999999999</v>
      </c>
      <c r="G41" s="9">
        <v>34.849209999999999</v>
      </c>
      <c r="H41" s="9">
        <v>34.849209999999999</v>
      </c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</row>
    <row r="42" spans="1:21" ht="22.9" customHeight="1">
      <c r="A42" s="14" t="s">
        <v>211</v>
      </c>
      <c r="B42" s="14"/>
      <c r="C42" s="14"/>
      <c r="D42" s="16" t="s">
        <v>211</v>
      </c>
      <c r="E42" s="16" t="s">
        <v>212</v>
      </c>
      <c r="F42" s="15">
        <v>177.913814</v>
      </c>
      <c r="G42" s="15">
        <v>177.913814</v>
      </c>
      <c r="H42" s="15">
        <v>177.913814</v>
      </c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</row>
    <row r="43" spans="1:21" ht="22.9" customHeight="1">
      <c r="A43" s="14" t="s">
        <v>211</v>
      </c>
      <c r="B43" s="14" t="s">
        <v>201</v>
      </c>
      <c r="C43" s="14"/>
      <c r="D43" s="16" t="s">
        <v>213</v>
      </c>
      <c r="E43" s="16" t="s">
        <v>214</v>
      </c>
      <c r="F43" s="15">
        <v>177.913814</v>
      </c>
      <c r="G43" s="15">
        <v>177.913814</v>
      </c>
      <c r="H43" s="15">
        <v>177.913814</v>
      </c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</row>
    <row r="44" spans="1:21" ht="22.9" customHeight="1">
      <c r="A44" s="22" t="s">
        <v>211</v>
      </c>
      <c r="B44" s="22" t="s">
        <v>201</v>
      </c>
      <c r="C44" s="22" t="s">
        <v>217</v>
      </c>
      <c r="D44" s="23" t="s">
        <v>218</v>
      </c>
      <c r="E44" s="23" t="s">
        <v>219</v>
      </c>
      <c r="F44" s="11">
        <v>177.913814</v>
      </c>
      <c r="G44" s="9">
        <v>177.913814</v>
      </c>
      <c r="H44" s="9">
        <v>177.913814</v>
      </c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</row>
    <row r="45" spans="1:21" ht="22.9" customHeight="1">
      <c r="A45" s="14" t="s">
        <v>220</v>
      </c>
      <c r="B45" s="14"/>
      <c r="C45" s="14"/>
      <c r="D45" s="16" t="s">
        <v>220</v>
      </c>
      <c r="E45" s="16" t="s">
        <v>221</v>
      </c>
      <c r="F45" s="15">
        <v>669.16937199999995</v>
      </c>
      <c r="G45" s="15">
        <v>669.16937199999995</v>
      </c>
      <c r="H45" s="15">
        <v>669.16937199999995</v>
      </c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</row>
    <row r="46" spans="1:21" ht="22.9" customHeight="1">
      <c r="A46" s="14" t="s">
        <v>220</v>
      </c>
      <c r="B46" s="14" t="s">
        <v>184</v>
      </c>
      <c r="C46" s="14"/>
      <c r="D46" s="16" t="s">
        <v>222</v>
      </c>
      <c r="E46" s="16" t="s">
        <v>223</v>
      </c>
      <c r="F46" s="15">
        <v>669.16937199999995</v>
      </c>
      <c r="G46" s="15">
        <v>669.16937199999995</v>
      </c>
      <c r="H46" s="15">
        <v>669.16937199999995</v>
      </c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</row>
    <row r="47" spans="1:21" ht="22.9" customHeight="1">
      <c r="A47" s="22" t="s">
        <v>220</v>
      </c>
      <c r="B47" s="22" t="s">
        <v>184</v>
      </c>
      <c r="C47" s="22" t="s">
        <v>187</v>
      </c>
      <c r="D47" s="23" t="s">
        <v>224</v>
      </c>
      <c r="E47" s="23" t="s">
        <v>225</v>
      </c>
      <c r="F47" s="11">
        <v>669.16937199999995</v>
      </c>
      <c r="G47" s="9">
        <v>669.16937199999995</v>
      </c>
      <c r="H47" s="9">
        <v>669.16937199999995</v>
      </c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</row>
    <row r="48" spans="1:21" ht="22.9" customHeight="1">
      <c r="A48" s="19"/>
      <c r="B48" s="19"/>
      <c r="C48" s="19"/>
      <c r="D48" s="20" t="s">
        <v>160</v>
      </c>
      <c r="E48" s="20" t="s">
        <v>161</v>
      </c>
      <c r="F48" s="15">
        <v>4164.6236829999998</v>
      </c>
      <c r="G48" s="15">
        <v>3751.2236830000002</v>
      </c>
      <c r="H48" s="15">
        <v>2774.1536970000002</v>
      </c>
      <c r="I48" s="15">
        <v>684.50998600000003</v>
      </c>
      <c r="J48" s="15">
        <v>292.56</v>
      </c>
      <c r="K48" s="15">
        <v>413.4</v>
      </c>
      <c r="L48" s="15">
        <v>340.6</v>
      </c>
      <c r="M48" s="15">
        <v>72.8</v>
      </c>
      <c r="N48" s="15"/>
      <c r="O48" s="15"/>
      <c r="P48" s="15"/>
      <c r="Q48" s="15"/>
      <c r="R48" s="15"/>
      <c r="S48" s="15"/>
      <c r="T48" s="15"/>
      <c r="U48" s="15"/>
    </row>
    <row r="49" spans="1:21" ht="22.9" customHeight="1">
      <c r="A49" s="14" t="s">
        <v>182</v>
      </c>
      <c r="B49" s="14"/>
      <c r="C49" s="14"/>
      <c r="D49" s="16" t="s">
        <v>182</v>
      </c>
      <c r="E49" s="16" t="s">
        <v>183</v>
      </c>
      <c r="F49" s="15">
        <v>3224.800706</v>
      </c>
      <c r="G49" s="15">
        <v>2811.4007059999999</v>
      </c>
      <c r="H49" s="15">
        <v>2126.8907199999999</v>
      </c>
      <c r="I49" s="15">
        <v>684.50998600000003</v>
      </c>
      <c r="J49" s="15"/>
      <c r="K49" s="15">
        <v>413.4</v>
      </c>
      <c r="L49" s="15">
        <v>340.6</v>
      </c>
      <c r="M49" s="15">
        <v>72.8</v>
      </c>
      <c r="N49" s="15"/>
      <c r="O49" s="15"/>
      <c r="P49" s="15"/>
      <c r="Q49" s="15"/>
      <c r="R49" s="15"/>
      <c r="S49" s="15"/>
      <c r="T49" s="15"/>
      <c r="U49" s="15"/>
    </row>
    <row r="50" spans="1:21" ht="22.9" customHeight="1">
      <c r="A50" s="14" t="s">
        <v>182</v>
      </c>
      <c r="B50" s="14" t="s">
        <v>184</v>
      </c>
      <c r="C50" s="14"/>
      <c r="D50" s="16" t="s">
        <v>185</v>
      </c>
      <c r="E50" s="16" t="s">
        <v>186</v>
      </c>
      <c r="F50" s="15">
        <v>3224.800706</v>
      </c>
      <c r="G50" s="15">
        <v>2811.4007059999999</v>
      </c>
      <c r="H50" s="15">
        <v>2126.8907199999999</v>
      </c>
      <c r="I50" s="15">
        <v>684.50998600000003</v>
      </c>
      <c r="J50" s="15"/>
      <c r="K50" s="15">
        <v>413.4</v>
      </c>
      <c r="L50" s="15">
        <v>340.6</v>
      </c>
      <c r="M50" s="15">
        <v>72.8</v>
      </c>
      <c r="N50" s="15"/>
      <c r="O50" s="15"/>
      <c r="P50" s="15"/>
      <c r="Q50" s="15"/>
      <c r="R50" s="15"/>
      <c r="S50" s="15"/>
      <c r="T50" s="15"/>
      <c r="U50" s="15"/>
    </row>
    <row r="51" spans="1:21" ht="22.9" customHeight="1">
      <c r="A51" s="22" t="s">
        <v>182</v>
      </c>
      <c r="B51" s="22" t="s">
        <v>184</v>
      </c>
      <c r="C51" s="22" t="s">
        <v>187</v>
      </c>
      <c r="D51" s="23" t="s">
        <v>188</v>
      </c>
      <c r="E51" s="23" t="s">
        <v>189</v>
      </c>
      <c r="F51" s="11">
        <v>3224.800706</v>
      </c>
      <c r="G51" s="9">
        <v>2811.4007059999999</v>
      </c>
      <c r="H51" s="9">
        <v>2126.8907199999999</v>
      </c>
      <c r="I51" s="9">
        <v>684.50998600000003</v>
      </c>
      <c r="J51" s="9"/>
      <c r="K51" s="9">
        <v>413.4</v>
      </c>
      <c r="L51" s="9">
        <v>340.6</v>
      </c>
      <c r="M51" s="9">
        <v>72.8</v>
      </c>
      <c r="N51" s="9"/>
      <c r="O51" s="9"/>
      <c r="P51" s="9"/>
      <c r="Q51" s="9"/>
      <c r="R51" s="9"/>
      <c r="S51" s="9"/>
      <c r="T51" s="9"/>
      <c r="U51" s="9"/>
    </row>
    <row r="52" spans="1:21" ht="22.9" customHeight="1">
      <c r="A52" s="14" t="s">
        <v>192</v>
      </c>
      <c r="B52" s="14"/>
      <c r="C52" s="14"/>
      <c r="D52" s="16" t="s">
        <v>192</v>
      </c>
      <c r="E52" s="16" t="s">
        <v>193</v>
      </c>
      <c r="F52" s="15">
        <v>647.10868100000005</v>
      </c>
      <c r="G52" s="15">
        <v>647.10868100000005</v>
      </c>
      <c r="H52" s="15">
        <v>354.54868099999999</v>
      </c>
      <c r="I52" s="15"/>
      <c r="J52" s="15">
        <v>292.56</v>
      </c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</row>
    <row r="53" spans="1:21" ht="22.9" customHeight="1">
      <c r="A53" s="14" t="s">
        <v>192</v>
      </c>
      <c r="B53" s="14" t="s">
        <v>194</v>
      </c>
      <c r="C53" s="14"/>
      <c r="D53" s="16" t="s">
        <v>195</v>
      </c>
      <c r="E53" s="16" t="s">
        <v>196</v>
      </c>
      <c r="F53" s="15">
        <v>613.67644499999994</v>
      </c>
      <c r="G53" s="15">
        <v>613.67644499999994</v>
      </c>
      <c r="H53" s="15">
        <v>321.116445</v>
      </c>
      <c r="I53" s="15"/>
      <c r="J53" s="15">
        <v>292.56</v>
      </c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</row>
    <row r="54" spans="1:21" ht="22.9" customHeight="1">
      <c r="A54" s="22" t="s">
        <v>192</v>
      </c>
      <c r="B54" s="22" t="s">
        <v>194</v>
      </c>
      <c r="C54" s="22" t="s">
        <v>187</v>
      </c>
      <c r="D54" s="23" t="s">
        <v>197</v>
      </c>
      <c r="E54" s="23" t="s">
        <v>198</v>
      </c>
      <c r="F54" s="11">
        <v>292.56</v>
      </c>
      <c r="G54" s="9">
        <v>292.56</v>
      </c>
      <c r="H54" s="9"/>
      <c r="I54" s="9"/>
      <c r="J54" s="9">
        <v>292.56</v>
      </c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</row>
    <row r="55" spans="1:21" ht="22.9" customHeight="1">
      <c r="A55" s="22" t="s">
        <v>192</v>
      </c>
      <c r="B55" s="22" t="s">
        <v>194</v>
      </c>
      <c r="C55" s="22" t="s">
        <v>194</v>
      </c>
      <c r="D55" s="23" t="s">
        <v>199</v>
      </c>
      <c r="E55" s="23" t="s">
        <v>200</v>
      </c>
      <c r="F55" s="11">
        <v>321.116445</v>
      </c>
      <c r="G55" s="9">
        <v>321.116445</v>
      </c>
      <c r="H55" s="9">
        <v>321.116445</v>
      </c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</row>
    <row r="56" spans="1:21" ht="22.9" customHeight="1">
      <c r="A56" s="14" t="s">
        <v>192</v>
      </c>
      <c r="B56" s="14" t="s">
        <v>201</v>
      </c>
      <c r="C56" s="14"/>
      <c r="D56" s="16" t="s">
        <v>202</v>
      </c>
      <c r="E56" s="16" t="s">
        <v>203</v>
      </c>
      <c r="F56" s="15">
        <v>21.390369</v>
      </c>
      <c r="G56" s="15">
        <v>21.390369</v>
      </c>
      <c r="H56" s="15">
        <v>21.390369</v>
      </c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</row>
    <row r="57" spans="1:21" ht="22.9" customHeight="1">
      <c r="A57" s="22" t="s">
        <v>192</v>
      </c>
      <c r="B57" s="22" t="s">
        <v>201</v>
      </c>
      <c r="C57" s="22" t="s">
        <v>204</v>
      </c>
      <c r="D57" s="23" t="s">
        <v>205</v>
      </c>
      <c r="E57" s="23" t="s">
        <v>206</v>
      </c>
      <c r="F57" s="11">
        <v>21.390369</v>
      </c>
      <c r="G57" s="9">
        <v>21.390369</v>
      </c>
      <c r="H57" s="9">
        <v>21.390369</v>
      </c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</row>
    <row r="58" spans="1:21" ht="22.9" customHeight="1">
      <c r="A58" s="14" t="s">
        <v>192</v>
      </c>
      <c r="B58" s="14" t="s">
        <v>204</v>
      </c>
      <c r="C58" s="14"/>
      <c r="D58" s="16" t="s">
        <v>207</v>
      </c>
      <c r="E58" s="16" t="s">
        <v>208</v>
      </c>
      <c r="F58" s="15">
        <v>12.041867</v>
      </c>
      <c r="G58" s="15">
        <v>12.041867</v>
      </c>
      <c r="H58" s="15">
        <v>12.041867</v>
      </c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</row>
    <row r="59" spans="1:21" ht="22.9" customHeight="1">
      <c r="A59" s="22" t="s">
        <v>192</v>
      </c>
      <c r="B59" s="22" t="s">
        <v>204</v>
      </c>
      <c r="C59" s="22" t="s">
        <v>204</v>
      </c>
      <c r="D59" s="23" t="s">
        <v>209</v>
      </c>
      <c r="E59" s="23" t="s">
        <v>210</v>
      </c>
      <c r="F59" s="11">
        <v>12.041867</v>
      </c>
      <c r="G59" s="9">
        <v>12.041867</v>
      </c>
      <c r="H59" s="9">
        <v>12.041867</v>
      </c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</row>
    <row r="60" spans="1:21" ht="22.9" customHeight="1">
      <c r="A60" s="14" t="s">
        <v>211</v>
      </c>
      <c r="B60" s="14"/>
      <c r="C60" s="14"/>
      <c r="D60" s="16" t="s">
        <v>211</v>
      </c>
      <c r="E60" s="16" t="s">
        <v>212</v>
      </c>
      <c r="F60" s="15">
        <v>61.342829000000002</v>
      </c>
      <c r="G60" s="15">
        <v>61.342829000000002</v>
      </c>
      <c r="H60" s="15">
        <v>61.342829000000002</v>
      </c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</row>
    <row r="61" spans="1:21" ht="22.9" customHeight="1">
      <c r="A61" s="14" t="s">
        <v>211</v>
      </c>
      <c r="B61" s="14" t="s">
        <v>201</v>
      </c>
      <c r="C61" s="14"/>
      <c r="D61" s="16" t="s">
        <v>213</v>
      </c>
      <c r="E61" s="16" t="s">
        <v>214</v>
      </c>
      <c r="F61" s="15">
        <v>61.342829000000002</v>
      </c>
      <c r="G61" s="15">
        <v>61.342829000000002</v>
      </c>
      <c r="H61" s="15">
        <v>61.342829000000002</v>
      </c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</row>
    <row r="62" spans="1:21" ht="22.9" customHeight="1">
      <c r="A62" s="22" t="s">
        <v>211</v>
      </c>
      <c r="B62" s="22" t="s">
        <v>201</v>
      </c>
      <c r="C62" s="22" t="s">
        <v>217</v>
      </c>
      <c r="D62" s="23" t="s">
        <v>218</v>
      </c>
      <c r="E62" s="23" t="s">
        <v>219</v>
      </c>
      <c r="F62" s="11">
        <v>61.342829000000002</v>
      </c>
      <c r="G62" s="9">
        <v>61.342829000000002</v>
      </c>
      <c r="H62" s="9">
        <v>61.342829000000002</v>
      </c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</row>
    <row r="63" spans="1:21" ht="22.9" customHeight="1">
      <c r="A63" s="14" t="s">
        <v>220</v>
      </c>
      <c r="B63" s="14"/>
      <c r="C63" s="14"/>
      <c r="D63" s="16" t="s">
        <v>220</v>
      </c>
      <c r="E63" s="16" t="s">
        <v>221</v>
      </c>
      <c r="F63" s="15">
        <v>231.371467</v>
      </c>
      <c r="G63" s="15">
        <v>231.371467</v>
      </c>
      <c r="H63" s="15">
        <v>231.371467</v>
      </c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</row>
    <row r="64" spans="1:21" ht="22.9" customHeight="1">
      <c r="A64" s="14" t="s">
        <v>220</v>
      </c>
      <c r="B64" s="14" t="s">
        <v>184</v>
      </c>
      <c r="C64" s="14"/>
      <c r="D64" s="16" t="s">
        <v>222</v>
      </c>
      <c r="E64" s="16" t="s">
        <v>223</v>
      </c>
      <c r="F64" s="15">
        <v>231.371467</v>
      </c>
      <c r="G64" s="15">
        <v>231.371467</v>
      </c>
      <c r="H64" s="15">
        <v>231.371467</v>
      </c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</row>
    <row r="65" spans="1:21" ht="22.9" customHeight="1">
      <c r="A65" s="22" t="s">
        <v>220</v>
      </c>
      <c r="B65" s="22" t="s">
        <v>184</v>
      </c>
      <c r="C65" s="22" t="s">
        <v>187</v>
      </c>
      <c r="D65" s="23" t="s">
        <v>224</v>
      </c>
      <c r="E65" s="23" t="s">
        <v>225</v>
      </c>
      <c r="F65" s="11">
        <v>231.371467</v>
      </c>
      <c r="G65" s="9">
        <v>231.371467</v>
      </c>
      <c r="H65" s="9">
        <v>231.371467</v>
      </c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</row>
    <row r="66" spans="1:21" ht="22.9" customHeight="1">
      <c r="A66" s="19"/>
      <c r="B66" s="19"/>
      <c r="C66" s="19"/>
      <c r="D66" s="20" t="s">
        <v>162</v>
      </c>
      <c r="E66" s="20" t="s">
        <v>163</v>
      </c>
      <c r="F66" s="15">
        <v>3287.3774480000002</v>
      </c>
      <c r="G66" s="15">
        <v>2951.807448</v>
      </c>
      <c r="H66" s="15">
        <v>2387.8860420000001</v>
      </c>
      <c r="I66" s="15">
        <v>489.57880899999998</v>
      </c>
      <c r="J66" s="15">
        <v>74.342596999999998</v>
      </c>
      <c r="K66" s="15">
        <v>335.57</v>
      </c>
      <c r="L66" s="15">
        <v>276.77</v>
      </c>
      <c r="M66" s="15">
        <v>58.8</v>
      </c>
      <c r="N66" s="15"/>
      <c r="O66" s="15"/>
      <c r="P66" s="15"/>
      <c r="Q66" s="15"/>
      <c r="R66" s="15"/>
      <c r="S66" s="15"/>
      <c r="T66" s="15"/>
      <c r="U66" s="15"/>
    </row>
    <row r="67" spans="1:21" ht="22.9" customHeight="1">
      <c r="A67" s="14" t="s">
        <v>182</v>
      </c>
      <c r="B67" s="14"/>
      <c r="C67" s="14"/>
      <c r="D67" s="16" t="s">
        <v>182</v>
      </c>
      <c r="E67" s="16" t="s">
        <v>183</v>
      </c>
      <c r="F67" s="15">
        <v>2603.691609</v>
      </c>
      <c r="G67" s="15">
        <v>2268.1216089999998</v>
      </c>
      <c r="H67" s="15">
        <v>1712.3027999999999</v>
      </c>
      <c r="I67" s="15">
        <v>489.57880899999998</v>
      </c>
      <c r="J67" s="15">
        <v>66.239999999999995</v>
      </c>
      <c r="K67" s="15">
        <v>335.57</v>
      </c>
      <c r="L67" s="15">
        <v>276.77</v>
      </c>
      <c r="M67" s="15">
        <v>58.8</v>
      </c>
      <c r="N67" s="15"/>
      <c r="O67" s="15"/>
      <c r="P67" s="15"/>
      <c r="Q67" s="15"/>
      <c r="R67" s="15"/>
      <c r="S67" s="15"/>
      <c r="T67" s="15"/>
      <c r="U67" s="15"/>
    </row>
    <row r="68" spans="1:21" ht="22.9" customHeight="1">
      <c r="A68" s="14" t="s">
        <v>182</v>
      </c>
      <c r="B68" s="14" t="s">
        <v>184</v>
      </c>
      <c r="C68" s="14"/>
      <c r="D68" s="16" t="s">
        <v>185</v>
      </c>
      <c r="E68" s="16" t="s">
        <v>186</v>
      </c>
      <c r="F68" s="15">
        <v>2603.691609</v>
      </c>
      <c r="G68" s="15">
        <v>2268.1216089999998</v>
      </c>
      <c r="H68" s="15">
        <v>1712.3027999999999</v>
      </c>
      <c r="I68" s="15">
        <v>489.57880899999998</v>
      </c>
      <c r="J68" s="15">
        <v>66.239999999999995</v>
      </c>
      <c r="K68" s="15">
        <v>335.57</v>
      </c>
      <c r="L68" s="15">
        <v>276.77</v>
      </c>
      <c r="M68" s="15">
        <v>58.8</v>
      </c>
      <c r="N68" s="15"/>
      <c r="O68" s="15"/>
      <c r="P68" s="15"/>
      <c r="Q68" s="15"/>
      <c r="R68" s="15"/>
      <c r="S68" s="15"/>
      <c r="T68" s="15"/>
      <c r="U68" s="15"/>
    </row>
    <row r="69" spans="1:21" ht="22.9" customHeight="1">
      <c r="A69" s="22" t="s">
        <v>182</v>
      </c>
      <c r="B69" s="22" t="s">
        <v>184</v>
      </c>
      <c r="C69" s="22" t="s">
        <v>187</v>
      </c>
      <c r="D69" s="23" t="s">
        <v>188</v>
      </c>
      <c r="E69" s="23" t="s">
        <v>189</v>
      </c>
      <c r="F69" s="11">
        <v>2268.1216089999998</v>
      </c>
      <c r="G69" s="9">
        <v>2268.1216089999998</v>
      </c>
      <c r="H69" s="9">
        <v>1712.3027999999999</v>
      </c>
      <c r="I69" s="9">
        <v>489.57880899999998</v>
      </c>
      <c r="J69" s="9">
        <v>66.239999999999995</v>
      </c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</row>
    <row r="70" spans="1:21" ht="22.9" customHeight="1">
      <c r="A70" s="22" t="s">
        <v>182</v>
      </c>
      <c r="B70" s="22" t="s">
        <v>184</v>
      </c>
      <c r="C70" s="22" t="s">
        <v>184</v>
      </c>
      <c r="D70" s="23" t="s">
        <v>190</v>
      </c>
      <c r="E70" s="23" t="s">
        <v>191</v>
      </c>
      <c r="F70" s="11">
        <v>335.57</v>
      </c>
      <c r="G70" s="9"/>
      <c r="H70" s="9"/>
      <c r="I70" s="9"/>
      <c r="J70" s="9"/>
      <c r="K70" s="9">
        <v>335.57</v>
      </c>
      <c r="L70" s="9">
        <v>276.77</v>
      </c>
      <c r="M70" s="9">
        <v>58.8</v>
      </c>
      <c r="N70" s="9"/>
      <c r="O70" s="9"/>
      <c r="P70" s="9"/>
      <c r="Q70" s="9"/>
      <c r="R70" s="9"/>
      <c r="S70" s="9"/>
      <c r="T70" s="9"/>
      <c r="U70" s="9"/>
    </row>
    <row r="71" spans="1:21" ht="22.9" customHeight="1">
      <c r="A71" s="14" t="s">
        <v>192</v>
      </c>
      <c r="B71" s="14"/>
      <c r="C71" s="14"/>
      <c r="D71" s="16" t="s">
        <v>192</v>
      </c>
      <c r="E71" s="16" t="s">
        <v>193</v>
      </c>
      <c r="F71" s="15">
        <v>285.24826300000001</v>
      </c>
      <c r="G71" s="15">
        <v>285.24826300000001</v>
      </c>
      <c r="H71" s="15">
        <v>285.24826300000001</v>
      </c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</row>
    <row r="72" spans="1:21" ht="22.9" customHeight="1">
      <c r="A72" s="14" t="s">
        <v>192</v>
      </c>
      <c r="B72" s="14" t="s">
        <v>194</v>
      </c>
      <c r="C72" s="14"/>
      <c r="D72" s="16" t="s">
        <v>195</v>
      </c>
      <c r="E72" s="16" t="s">
        <v>196</v>
      </c>
      <c r="F72" s="15">
        <v>258.28571199999999</v>
      </c>
      <c r="G72" s="15">
        <v>258.28571199999999</v>
      </c>
      <c r="H72" s="15">
        <v>258.28571199999999</v>
      </c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</row>
    <row r="73" spans="1:21" ht="22.9" customHeight="1">
      <c r="A73" s="22" t="s">
        <v>192</v>
      </c>
      <c r="B73" s="22" t="s">
        <v>194</v>
      </c>
      <c r="C73" s="22" t="s">
        <v>194</v>
      </c>
      <c r="D73" s="23" t="s">
        <v>199</v>
      </c>
      <c r="E73" s="23" t="s">
        <v>200</v>
      </c>
      <c r="F73" s="11">
        <v>258.28571199999999</v>
      </c>
      <c r="G73" s="9">
        <v>258.28571199999999</v>
      </c>
      <c r="H73" s="9">
        <v>258.28571199999999</v>
      </c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</row>
    <row r="74" spans="1:21" ht="22.9" customHeight="1">
      <c r="A74" s="14" t="s">
        <v>192</v>
      </c>
      <c r="B74" s="14" t="s">
        <v>201</v>
      </c>
      <c r="C74" s="14"/>
      <c r="D74" s="16" t="s">
        <v>202</v>
      </c>
      <c r="E74" s="16" t="s">
        <v>203</v>
      </c>
      <c r="F74" s="15">
        <v>17.276837</v>
      </c>
      <c r="G74" s="15">
        <v>17.276837</v>
      </c>
      <c r="H74" s="15">
        <v>17.276837</v>
      </c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</row>
    <row r="75" spans="1:21" ht="22.9" customHeight="1">
      <c r="A75" s="22" t="s">
        <v>192</v>
      </c>
      <c r="B75" s="22" t="s">
        <v>201</v>
      </c>
      <c r="C75" s="22" t="s">
        <v>204</v>
      </c>
      <c r="D75" s="23" t="s">
        <v>205</v>
      </c>
      <c r="E75" s="23" t="s">
        <v>206</v>
      </c>
      <c r="F75" s="11">
        <v>17.276837</v>
      </c>
      <c r="G75" s="9">
        <v>17.276837</v>
      </c>
      <c r="H75" s="9">
        <v>17.276837</v>
      </c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</row>
    <row r="76" spans="1:21" ht="22.9" customHeight="1">
      <c r="A76" s="14" t="s">
        <v>192</v>
      </c>
      <c r="B76" s="14" t="s">
        <v>204</v>
      </c>
      <c r="C76" s="14"/>
      <c r="D76" s="16" t="s">
        <v>207</v>
      </c>
      <c r="E76" s="16" t="s">
        <v>208</v>
      </c>
      <c r="F76" s="15">
        <v>9.6857140000000008</v>
      </c>
      <c r="G76" s="15">
        <v>9.6857140000000008</v>
      </c>
      <c r="H76" s="15">
        <v>9.6857140000000008</v>
      </c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</row>
    <row r="77" spans="1:21" ht="22.9" customHeight="1">
      <c r="A77" s="22" t="s">
        <v>192</v>
      </c>
      <c r="B77" s="22" t="s">
        <v>204</v>
      </c>
      <c r="C77" s="22" t="s">
        <v>204</v>
      </c>
      <c r="D77" s="23" t="s">
        <v>209</v>
      </c>
      <c r="E77" s="23" t="s">
        <v>210</v>
      </c>
      <c r="F77" s="11">
        <v>9.6857140000000008</v>
      </c>
      <c r="G77" s="9">
        <v>9.6857140000000008</v>
      </c>
      <c r="H77" s="9">
        <v>9.6857140000000008</v>
      </c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</row>
    <row r="78" spans="1:21" ht="22.9" customHeight="1">
      <c r="A78" s="14" t="s">
        <v>211</v>
      </c>
      <c r="B78" s="14"/>
      <c r="C78" s="14"/>
      <c r="D78" s="16" t="s">
        <v>211</v>
      </c>
      <c r="E78" s="16" t="s">
        <v>212</v>
      </c>
      <c r="F78" s="15">
        <v>212.267777</v>
      </c>
      <c r="G78" s="15">
        <v>212.267777</v>
      </c>
      <c r="H78" s="15">
        <v>204.16517999999999</v>
      </c>
      <c r="I78" s="15"/>
      <c r="J78" s="15">
        <v>8.1025969999999994</v>
      </c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</row>
    <row r="79" spans="1:21" ht="22.9" customHeight="1">
      <c r="A79" s="14" t="s">
        <v>211</v>
      </c>
      <c r="B79" s="14" t="s">
        <v>201</v>
      </c>
      <c r="C79" s="14"/>
      <c r="D79" s="16" t="s">
        <v>213</v>
      </c>
      <c r="E79" s="16" t="s">
        <v>214</v>
      </c>
      <c r="F79" s="15">
        <v>212.267777</v>
      </c>
      <c r="G79" s="15">
        <v>212.267777</v>
      </c>
      <c r="H79" s="15">
        <v>204.16517999999999</v>
      </c>
      <c r="I79" s="15"/>
      <c r="J79" s="15">
        <v>8.1025969999999994</v>
      </c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</row>
    <row r="80" spans="1:21" ht="22.9" customHeight="1">
      <c r="A80" s="22" t="s">
        <v>211</v>
      </c>
      <c r="B80" s="22" t="s">
        <v>201</v>
      </c>
      <c r="C80" s="22" t="s">
        <v>217</v>
      </c>
      <c r="D80" s="23" t="s">
        <v>218</v>
      </c>
      <c r="E80" s="23" t="s">
        <v>219</v>
      </c>
      <c r="F80" s="11">
        <v>212.267777</v>
      </c>
      <c r="G80" s="9">
        <v>212.267777</v>
      </c>
      <c r="H80" s="9">
        <v>204.16517999999999</v>
      </c>
      <c r="I80" s="9"/>
      <c r="J80" s="9">
        <v>8.1025969999999994</v>
      </c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</row>
    <row r="81" spans="1:21" ht="22.9" customHeight="1">
      <c r="A81" s="14" t="s">
        <v>220</v>
      </c>
      <c r="B81" s="14"/>
      <c r="C81" s="14"/>
      <c r="D81" s="16" t="s">
        <v>220</v>
      </c>
      <c r="E81" s="16" t="s">
        <v>221</v>
      </c>
      <c r="F81" s="15">
        <v>186.16979900000001</v>
      </c>
      <c r="G81" s="15">
        <v>186.16979900000001</v>
      </c>
      <c r="H81" s="15">
        <v>186.16979900000001</v>
      </c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</row>
    <row r="82" spans="1:21" ht="22.9" customHeight="1">
      <c r="A82" s="14" t="s">
        <v>220</v>
      </c>
      <c r="B82" s="14" t="s">
        <v>184</v>
      </c>
      <c r="C82" s="14"/>
      <c r="D82" s="16" t="s">
        <v>222</v>
      </c>
      <c r="E82" s="16" t="s">
        <v>223</v>
      </c>
      <c r="F82" s="15">
        <v>186.16979900000001</v>
      </c>
      <c r="G82" s="15">
        <v>186.16979900000001</v>
      </c>
      <c r="H82" s="15">
        <v>186.16979900000001</v>
      </c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</row>
    <row r="83" spans="1:21" ht="22.9" customHeight="1">
      <c r="A83" s="22" t="s">
        <v>220</v>
      </c>
      <c r="B83" s="22" t="s">
        <v>184</v>
      </c>
      <c r="C83" s="22" t="s">
        <v>187</v>
      </c>
      <c r="D83" s="23" t="s">
        <v>224</v>
      </c>
      <c r="E83" s="23" t="s">
        <v>225</v>
      </c>
      <c r="F83" s="11">
        <v>186.16979900000001</v>
      </c>
      <c r="G83" s="9">
        <v>186.16979900000001</v>
      </c>
      <c r="H83" s="9">
        <v>186.16979900000001</v>
      </c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</row>
    <row r="84" spans="1:21" ht="22.9" customHeight="1">
      <c r="A84" s="19"/>
      <c r="B84" s="19"/>
      <c r="C84" s="19"/>
      <c r="D84" s="20" t="s">
        <v>164</v>
      </c>
      <c r="E84" s="20" t="s">
        <v>165</v>
      </c>
      <c r="F84" s="15">
        <v>19544.066460999999</v>
      </c>
      <c r="G84" s="15">
        <v>8739.0364609999997</v>
      </c>
      <c r="H84" s="15">
        <v>7085.0032579999997</v>
      </c>
      <c r="I84" s="15">
        <v>983.22281999999996</v>
      </c>
      <c r="J84" s="15">
        <v>670.810383</v>
      </c>
      <c r="K84" s="15">
        <v>10805.03</v>
      </c>
      <c r="L84" s="15">
        <v>1186.6614</v>
      </c>
      <c r="M84" s="15">
        <v>8795.3736000000008</v>
      </c>
      <c r="N84" s="15">
        <v>85</v>
      </c>
      <c r="O84" s="15"/>
      <c r="P84" s="15"/>
      <c r="Q84" s="15">
        <v>737.995</v>
      </c>
      <c r="R84" s="15"/>
      <c r="S84" s="15"/>
      <c r="T84" s="15"/>
      <c r="U84" s="15"/>
    </row>
    <row r="85" spans="1:21" ht="22.9" customHeight="1">
      <c r="A85" s="14" t="s">
        <v>182</v>
      </c>
      <c r="B85" s="14"/>
      <c r="C85" s="14"/>
      <c r="D85" s="16" t="s">
        <v>182</v>
      </c>
      <c r="E85" s="16" t="s">
        <v>183</v>
      </c>
      <c r="F85" s="15">
        <v>17525.432402999999</v>
      </c>
      <c r="G85" s="15">
        <v>6720.402403</v>
      </c>
      <c r="H85" s="15">
        <v>5066.3692000000001</v>
      </c>
      <c r="I85" s="15">
        <v>983.22281999999996</v>
      </c>
      <c r="J85" s="15">
        <v>670.810383</v>
      </c>
      <c r="K85" s="15">
        <v>10805.03</v>
      </c>
      <c r="L85" s="15">
        <v>1186.6614</v>
      </c>
      <c r="M85" s="15">
        <v>8795.3736000000008</v>
      </c>
      <c r="N85" s="15">
        <v>85</v>
      </c>
      <c r="O85" s="15"/>
      <c r="P85" s="15"/>
      <c r="Q85" s="15">
        <v>737.995</v>
      </c>
      <c r="R85" s="15"/>
      <c r="S85" s="15"/>
      <c r="T85" s="15"/>
      <c r="U85" s="15"/>
    </row>
    <row r="86" spans="1:21" ht="22.9" customHeight="1">
      <c r="A86" s="14" t="s">
        <v>182</v>
      </c>
      <c r="B86" s="14" t="s">
        <v>184</v>
      </c>
      <c r="C86" s="14"/>
      <c r="D86" s="16" t="s">
        <v>185</v>
      </c>
      <c r="E86" s="16" t="s">
        <v>186</v>
      </c>
      <c r="F86" s="15">
        <v>17525.432402999999</v>
      </c>
      <c r="G86" s="15">
        <v>6720.402403</v>
      </c>
      <c r="H86" s="15">
        <v>5066.3692000000001</v>
      </c>
      <c r="I86" s="15">
        <v>983.22281999999996</v>
      </c>
      <c r="J86" s="15">
        <v>670.810383</v>
      </c>
      <c r="K86" s="15">
        <v>10805.03</v>
      </c>
      <c r="L86" s="15">
        <v>1186.6614</v>
      </c>
      <c r="M86" s="15">
        <v>8795.3736000000008</v>
      </c>
      <c r="N86" s="15">
        <v>85</v>
      </c>
      <c r="O86" s="15"/>
      <c r="P86" s="15"/>
      <c r="Q86" s="15">
        <v>737.995</v>
      </c>
      <c r="R86" s="15"/>
      <c r="S86" s="15"/>
      <c r="T86" s="15"/>
      <c r="U86" s="15"/>
    </row>
    <row r="87" spans="1:21" ht="22.9" customHeight="1">
      <c r="A87" s="22" t="s">
        <v>182</v>
      </c>
      <c r="B87" s="22" t="s">
        <v>184</v>
      </c>
      <c r="C87" s="22" t="s">
        <v>187</v>
      </c>
      <c r="D87" s="23" t="s">
        <v>188</v>
      </c>
      <c r="E87" s="23" t="s">
        <v>189</v>
      </c>
      <c r="F87" s="11">
        <v>10904.132403</v>
      </c>
      <c r="G87" s="9">
        <v>6720.402403</v>
      </c>
      <c r="H87" s="9">
        <v>5066.3692000000001</v>
      </c>
      <c r="I87" s="9">
        <v>983.22281999999996</v>
      </c>
      <c r="J87" s="9">
        <v>670.810383</v>
      </c>
      <c r="K87" s="9">
        <v>4183.7299999999996</v>
      </c>
      <c r="L87" s="9">
        <v>920.23</v>
      </c>
      <c r="M87" s="9">
        <v>3263.5</v>
      </c>
      <c r="N87" s="9"/>
      <c r="O87" s="9"/>
      <c r="P87" s="9"/>
      <c r="Q87" s="9"/>
      <c r="R87" s="9"/>
      <c r="S87" s="9"/>
      <c r="T87" s="9"/>
      <c r="U87" s="9"/>
    </row>
    <row r="88" spans="1:21" ht="22.9" customHeight="1">
      <c r="A88" s="22" t="s">
        <v>182</v>
      </c>
      <c r="B88" s="22" t="s">
        <v>184</v>
      </c>
      <c r="C88" s="22" t="s">
        <v>229</v>
      </c>
      <c r="D88" s="23" t="s">
        <v>230</v>
      </c>
      <c r="E88" s="23" t="s">
        <v>231</v>
      </c>
      <c r="F88" s="11">
        <v>6621.3</v>
      </c>
      <c r="G88" s="9"/>
      <c r="H88" s="9"/>
      <c r="I88" s="9"/>
      <c r="J88" s="9"/>
      <c r="K88" s="9">
        <v>6621.3</v>
      </c>
      <c r="L88" s="9">
        <v>266.4314</v>
      </c>
      <c r="M88" s="9">
        <v>5531.8735999999999</v>
      </c>
      <c r="N88" s="9">
        <v>85</v>
      </c>
      <c r="O88" s="9"/>
      <c r="P88" s="9"/>
      <c r="Q88" s="9">
        <v>737.995</v>
      </c>
      <c r="R88" s="9"/>
      <c r="S88" s="9"/>
      <c r="T88" s="9"/>
      <c r="U88" s="9"/>
    </row>
    <row r="89" spans="1:21" ht="22.9" customHeight="1">
      <c r="A89" s="14" t="s">
        <v>192</v>
      </c>
      <c r="B89" s="14"/>
      <c r="C89" s="14"/>
      <c r="D89" s="16" t="s">
        <v>192</v>
      </c>
      <c r="E89" s="16" t="s">
        <v>193</v>
      </c>
      <c r="F89" s="15">
        <v>847.38163299999997</v>
      </c>
      <c r="G89" s="15">
        <v>847.38163299999997</v>
      </c>
      <c r="H89" s="15">
        <v>847.38163299999997</v>
      </c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</row>
    <row r="90" spans="1:21" ht="22.9" customHeight="1">
      <c r="A90" s="14" t="s">
        <v>192</v>
      </c>
      <c r="B90" s="14" t="s">
        <v>194</v>
      </c>
      <c r="C90" s="14"/>
      <c r="D90" s="16" t="s">
        <v>195</v>
      </c>
      <c r="E90" s="16" t="s">
        <v>196</v>
      </c>
      <c r="F90" s="15">
        <v>770.65217600000005</v>
      </c>
      <c r="G90" s="15">
        <v>770.65217600000005</v>
      </c>
      <c r="H90" s="15">
        <v>770.65217600000005</v>
      </c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</row>
    <row r="91" spans="1:21" ht="22.9" customHeight="1">
      <c r="A91" s="22" t="s">
        <v>192</v>
      </c>
      <c r="B91" s="22" t="s">
        <v>194</v>
      </c>
      <c r="C91" s="22" t="s">
        <v>194</v>
      </c>
      <c r="D91" s="23" t="s">
        <v>199</v>
      </c>
      <c r="E91" s="23" t="s">
        <v>200</v>
      </c>
      <c r="F91" s="11">
        <v>770.65217600000005</v>
      </c>
      <c r="G91" s="9">
        <v>770.65217600000005</v>
      </c>
      <c r="H91" s="9">
        <v>770.65217600000005</v>
      </c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</row>
    <row r="92" spans="1:21" ht="22.9" customHeight="1">
      <c r="A92" s="14" t="s">
        <v>192</v>
      </c>
      <c r="B92" s="14" t="s">
        <v>201</v>
      </c>
      <c r="C92" s="14"/>
      <c r="D92" s="16" t="s">
        <v>202</v>
      </c>
      <c r="E92" s="16" t="s">
        <v>203</v>
      </c>
      <c r="F92" s="15">
        <v>47.83</v>
      </c>
      <c r="G92" s="15">
        <v>47.83</v>
      </c>
      <c r="H92" s="15">
        <v>47.83</v>
      </c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</row>
    <row r="93" spans="1:21" ht="22.9" customHeight="1">
      <c r="A93" s="22" t="s">
        <v>192</v>
      </c>
      <c r="B93" s="22" t="s">
        <v>201</v>
      </c>
      <c r="C93" s="22" t="s">
        <v>204</v>
      </c>
      <c r="D93" s="23" t="s">
        <v>205</v>
      </c>
      <c r="E93" s="23" t="s">
        <v>206</v>
      </c>
      <c r="F93" s="11">
        <v>47.83</v>
      </c>
      <c r="G93" s="9">
        <v>47.83</v>
      </c>
      <c r="H93" s="9">
        <v>47.83</v>
      </c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</row>
    <row r="94" spans="1:21" ht="22.9" customHeight="1">
      <c r="A94" s="14" t="s">
        <v>192</v>
      </c>
      <c r="B94" s="14" t="s">
        <v>204</v>
      </c>
      <c r="C94" s="14"/>
      <c r="D94" s="16" t="s">
        <v>207</v>
      </c>
      <c r="E94" s="16" t="s">
        <v>208</v>
      </c>
      <c r="F94" s="15">
        <v>28.899457000000002</v>
      </c>
      <c r="G94" s="15">
        <v>28.899457000000002</v>
      </c>
      <c r="H94" s="15">
        <v>28.899457000000002</v>
      </c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</row>
    <row r="95" spans="1:21" ht="22.9" customHeight="1">
      <c r="A95" s="22" t="s">
        <v>192</v>
      </c>
      <c r="B95" s="22" t="s">
        <v>204</v>
      </c>
      <c r="C95" s="22" t="s">
        <v>204</v>
      </c>
      <c r="D95" s="23" t="s">
        <v>209</v>
      </c>
      <c r="E95" s="23" t="s">
        <v>210</v>
      </c>
      <c r="F95" s="11">
        <v>28.899457000000002</v>
      </c>
      <c r="G95" s="9">
        <v>28.899457000000002</v>
      </c>
      <c r="H95" s="9">
        <v>28.899457000000002</v>
      </c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</row>
    <row r="96" spans="1:21" ht="22.9" customHeight="1">
      <c r="A96" s="14" t="s">
        <v>211</v>
      </c>
      <c r="B96" s="14"/>
      <c r="C96" s="14"/>
      <c r="D96" s="16" t="s">
        <v>211</v>
      </c>
      <c r="E96" s="16" t="s">
        <v>212</v>
      </c>
      <c r="F96" s="15">
        <v>619.35813399999995</v>
      </c>
      <c r="G96" s="15">
        <v>619.35813399999995</v>
      </c>
      <c r="H96" s="15">
        <v>619.35813399999995</v>
      </c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</row>
    <row r="97" spans="1:21" ht="22.9" customHeight="1">
      <c r="A97" s="14" t="s">
        <v>211</v>
      </c>
      <c r="B97" s="14" t="s">
        <v>201</v>
      </c>
      <c r="C97" s="14"/>
      <c r="D97" s="16" t="s">
        <v>213</v>
      </c>
      <c r="E97" s="16" t="s">
        <v>214</v>
      </c>
      <c r="F97" s="15">
        <v>619.35813399999995</v>
      </c>
      <c r="G97" s="15">
        <v>619.35813399999995</v>
      </c>
      <c r="H97" s="15">
        <v>619.35813399999995</v>
      </c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</row>
    <row r="98" spans="1:21" ht="22.9" customHeight="1">
      <c r="A98" s="22" t="s">
        <v>211</v>
      </c>
      <c r="B98" s="22" t="s">
        <v>201</v>
      </c>
      <c r="C98" s="22" t="s">
        <v>187</v>
      </c>
      <c r="D98" s="23" t="s">
        <v>215</v>
      </c>
      <c r="E98" s="23" t="s">
        <v>216</v>
      </c>
      <c r="F98" s="11">
        <v>469.77616599999999</v>
      </c>
      <c r="G98" s="9">
        <v>469.77616599999999</v>
      </c>
      <c r="H98" s="9">
        <v>469.77616599999999</v>
      </c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</row>
    <row r="99" spans="1:21" ht="22.9" customHeight="1">
      <c r="A99" s="22" t="s">
        <v>211</v>
      </c>
      <c r="B99" s="22" t="s">
        <v>201</v>
      </c>
      <c r="C99" s="22" t="s">
        <v>217</v>
      </c>
      <c r="D99" s="23" t="s">
        <v>218</v>
      </c>
      <c r="E99" s="23" t="s">
        <v>219</v>
      </c>
      <c r="F99" s="11">
        <v>149.58196799999999</v>
      </c>
      <c r="G99" s="9">
        <v>149.58196799999999</v>
      </c>
      <c r="H99" s="9">
        <v>149.58196799999999</v>
      </c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</row>
    <row r="100" spans="1:21" ht="22.9" customHeight="1">
      <c r="A100" s="14" t="s">
        <v>220</v>
      </c>
      <c r="B100" s="14"/>
      <c r="C100" s="14"/>
      <c r="D100" s="16" t="s">
        <v>220</v>
      </c>
      <c r="E100" s="16" t="s">
        <v>221</v>
      </c>
      <c r="F100" s="15">
        <v>551.89429099999995</v>
      </c>
      <c r="G100" s="15">
        <v>551.89429099999995</v>
      </c>
      <c r="H100" s="15">
        <v>551.89429099999995</v>
      </c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</row>
    <row r="101" spans="1:21" ht="22.9" customHeight="1">
      <c r="A101" s="14" t="s">
        <v>220</v>
      </c>
      <c r="B101" s="14" t="s">
        <v>184</v>
      </c>
      <c r="C101" s="14"/>
      <c r="D101" s="16" t="s">
        <v>222</v>
      </c>
      <c r="E101" s="16" t="s">
        <v>223</v>
      </c>
      <c r="F101" s="15">
        <v>551.89429099999995</v>
      </c>
      <c r="G101" s="15">
        <v>551.89429099999995</v>
      </c>
      <c r="H101" s="15">
        <v>551.89429099999995</v>
      </c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</row>
    <row r="102" spans="1:21" ht="22.9" customHeight="1">
      <c r="A102" s="22" t="s">
        <v>220</v>
      </c>
      <c r="B102" s="22" t="s">
        <v>184</v>
      </c>
      <c r="C102" s="22" t="s">
        <v>187</v>
      </c>
      <c r="D102" s="23" t="s">
        <v>224</v>
      </c>
      <c r="E102" s="23" t="s">
        <v>225</v>
      </c>
      <c r="F102" s="11">
        <v>551.89429099999995</v>
      </c>
      <c r="G102" s="9">
        <v>551.89429099999995</v>
      </c>
      <c r="H102" s="9">
        <v>551.89429099999995</v>
      </c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</row>
    <row r="103" spans="1:21" ht="22.9" customHeight="1">
      <c r="A103" s="19"/>
      <c r="B103" s="19"/>
      <c r="C103" s="19"/>
      <c r="D103" s="20" t="s">
        <v>166</v>
      </c>
      <c r="E103" s="20" t="s">
        <v>167</v>
      </c>
      <c r="F103" s="15">
        <v>449.22122200000001</v>
      </c>
      <c r="G103" s="15">
        <v>260.32122199999998</v>
      </c>
      <c r="H103" s="15">
        <v>208.798202</v>
      </c>
      <c r="I103" s="15">
        <v>51.523020000000002</v>
      </c>
      <c r="J103" s="15"/>
      <c r="K103" s="15">
        <v>188.9</v>
      </c>
      <c r="L103" s="15">
        <v>21.6</v>
      </c>
      <c r="M103" s="15">
        <v>167.3</v>
      </c>
      <c r="N103" s="15"/>
      <c r="O103" s="15"/>
      <c r="P103" s="15"/>
      <c r="Q103" s="15"/>
      <c r="R103" s="15"/>
      <c r="S103" s="15"/>
      <c r="T103" s="15"/>
      <c r="U103" s="15"/>
    </row>
    <row r="104" spans="1:21" ht="22.9" customHeight="1">
      <c r="A104" s="14" t="s">
        <v>182</v>
      </c>
      <c r="B104" s="14"/>
      <c r="C104" s="14"/>
      <c r="D104" s="16" t="s">
        <v>182</v>
      </c>
      <c r="E104" s="16" t="s">
        <v>183</v>
      </c>
      <c r="F104" s="15">
        <v>389.74502000000001</v>
      </c>
      <c r="G104" s="15">
        <v>200.84502000000001</v>
      </c>
      <c r="H104" s="15">
        <v>149.322</v>
      </c>
      <c r="I104" s="15">
        <v>51.523020000000002</v>
      </c>
      <c r="J104" s="15"/>
      <c r="K104" s="15">
        <v>188.9</v>
      </c>
      <c r="L104" s="15">
        <v>21.6</v>
      </c>
      <c r="M104" s="15">
        <v>167.3</v>
      </c>
      <c r="N104" s="15"/>
      <c r="O104" s="15"/>
      <c r="P104" s="15"/>
      <c r="Q104" s="15"/>
      <c r="R104" s="15"/>
      <c r="S104" s="15"/>
      <c r="T104" s="15"/>
      <c r="U104" s="15"/>
    </row>
    <row r="105" spans="1:21" ht="22.9" customHeight="1">
      <c r="A105" s="14" t="s">
        <v>182</v>
      </c>
      <c r="B105" s="14" t="s">
        <v>184</v>
      </c>
      <c r="C105" s="14"/>
      <c r="D105" s="16" t="s">
        <v>185</v>
      </c>
      <c r="E105" s="16" t="s">
        <v>186</v>
      </c>
      <c r="F105" s="15">
        <v>389.74502000000001</v>
      </c>
      <c r="G105" s="15">
        <v>200.84502000000001</v>
      </c>
      <c r="H105" s="15">
        <v>149.322</v>
      </c>
      <c r="I105" s="15">
        <v>51.523020000000002</v>
      </c>
      <c r="J105" s="15"/>
      <c r="K105" s="15">
        <v>188.9</v>
      </c>
      <c r="L105" s="15">
        <v>21.6</v>
      </c>
      <c r="M105" s="15">
        <v>167.3</v>
      </c>
      <c r="N105" s="15"/>
      <c r="O105" s="15"/>
      <c r="P105" s="15"/>
      <c r="Q105" s="15"/>
      <c r="R105" s="15"/>
      <c r="S105" s="15"/>
      <c r="T105" s="15"/>
      <c r="U105" s="15"/>
    </row>
    <row r="106" spans="1:21" ht="22.9" customHeight="1">
      <c r="A106" s="22" t="s">
        <v>182</v>
      </c>
      <c r="B106" s="22" t="s">
        <v>184</v>
      </c>
      <c r="C106" s="22" t="s">
        <v>187</v>
      </c>
      <c r="D106" s="23" t="s">
        <v>188</v>
      </c>
      <c r="E106" s="23" t="s">
        <v>189</v>
      </c>
      <c r="F106" s="11">
        <v>200.84502000000001</v>
      </c>
      <c r="G106" s="9">
        <v>200.84502000000001</v>
      </c>
      <c r="H106" s="9">
        <v>149.322</v>
      </c>
      <c r="I106" s="9">
        <v>51.523020000000002</v>
      </c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</row>
    <row r="107" spans="1:21" ht="22.9" customHeight="1">
      <c r="A107" s="22" t="s">
        <v>182</v>
      </c>
      <c r="B107" s="22" t="s">
        <v>184</v>
      </c>
      <c r="C107" s="22" t="s">
        <v>184</v>
      </c>
      <c r="D107" s="23" t="s">
        <v>190</v>
      </c>
      <c r="E107" s="23" t="s">
        <v>191</v>
      </c>
      <c r="F107" s="11">
        <v>188.9</v>
      </c>
      <c r="G107" s="9"/>
      <c r="H107" s="9"/>
      <c r="I107" s="9"/>
      <c r="J107" s="9"/>
      <c r="K107" s="9">
        <v>188.9</v>
      </c>
      <c r="L107" s="9">
        <v>21.6</v>
      </c>
      <c r="M107" s="9">
        <v>167.3</v>
      </c>
      <c r="N107" s="9"/>
      <c r="O107" s="9"/>
      <c r="P107" s="9"/>
      <c r="Q107" s="9"/>
      <c r="R107" s="9"/>
      <c r="S107" s="9"/>
      <c r="T107" s="9"/>
      <c r="U107" s="9"/>
    </row>
    <row r="108" spans="1:21" ht="22.9" customHeight="1">
      <c r="A108" s="14" t="s">
        <v>192</v>
      </c>
      <c r="B108" s="14"/>
      <c r="C108" s="14"/>
      <c r="D108" s="16" t="s">
        <v>192</v>
      </c>
      <c r="E108" s="16" t="s">
        <v>193</v>
      </c>
      <c r="F108" s="15">
        <v>24.969922</v>
      </c>
      <c r="G108" s="15">
        <v>24.969922</v>
      </c>
      <c r="H108" s="15">
        <v>24.969922</v>
      </c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</row>
    <row r="109" spans="1:21" ht="22.9" customHeight="1">
      <c r="A109" s="14" t="s">
        <v>192</v>
      </c>
      <c r="B109" s="14" t="s">
        <v>194</v>
      </c>
      <c r="C109" s="14"/>
      <c r="D109" s="16" t="s">
        <v>195</v>
      </c>
      <c r="E109" s="16" t="s">
        <v>196</v>
      </c>
      <c r="F109" s="15">
        <v>22.698720000000002</v>
      </c>
      <c r="G109" s="15">
        <v>22.698720000000002</v>
      </c>
      <c r="H109" s="15">
        <v>22.698720000000002</v>
      </c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</row>
    <row r="110" spans="1:21" ht="22.9" customHeight="1">
      <c r="A110" s="22" t="s">
        <v>192</v>
      </c>
      <c r="B110" s="22" t="s">
        <v>194</v>
      </c>
      <c r="C110" s="22" t="s">
        <v>194</v>
      </c>
      <c r="D110" s="23" t="s">
        <v>199</v>
      </c>
      <c r="E110" s="23" t="s">
        <v>200</v>
      </c>
      <c r="F110" s="11">
        <v>22.698720000000002</v>
      </c>
      <c r="G110" s="9">
        <v>22.698720000000002</v>
      </c>
      <c r="H110" s="9">
        <v>22.698720000000002</v>
      </c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</row>
    <row r="111" spans="1:21" ht="22.9" customHeight="1">
      <c r="A111" s="14" t="s">
        <v>192</v>
      </c>
      <c r="B111" s="14" t="s">
        <v>201</v>
      </c>
      <c r="C111" s="14"/>
      <c r="D111" s="16" t="s">
        <v>202</v>
      </c>
      <c r="E111" s="16" t="s">
        <v>203</v>
      </c>
      <c r="F111" s="15">
        <v>1.42</v>
      </c>
      <c r="G111" s="15">
        <v>1.42</v>
      </c>
      <c r="H111" s="15">
        <v>1.42</v>
      </c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</row>
    <row r="112" spans="1:21" ht="22.9" customHeight="1">
      <c r="A112" s="22" t="s">
        <v>192</v>
      </c>
      <c r="B112" s="22" t="s">
        <v>201</v>
      </c>
      <c r="C112" s="22" t="s">
        <v>204</v>
      </c>
      <c r="D112" s="23" t="s">
        <v>205</v>
      </c>
      <c r="E112" s="23" t="s">
        <v>206</v>
      </c>
      <c r="F112" s="11">
        <v>1.42</v>
      </c>
      <c r="G112" s="9">
        <v>1.42</v>
      </c>
      <c r="H112" s="9">
        <v>1.42</v>
      </c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</row>
    <row r="113" spans="1:21" ht="22.9" customHeight="1">
      <c r="A113" s="14" t="s">
        <v>192</v>
      </c>
      <c r="B113" s="14" t="s">
        <v>204</v>
      </c>
      <c r="C113" s="14"/>
      <c r="D113" s="16" t="s">
        <v>207</v>
      </c>
      <c r="E113" s="16" t="s">
        <v>208</v>
      </c>
      <c r="F113" s="15">
        <v>0.85120200000000001</v>
      </c>
      <c r="G113" s="15">
        <v>0.85120200000000001</v>
      </c>
      <c r="H113" s="15">
        <v>0.85120200000000001</v>
      </c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</row>
    <row r="114" spans="1:21" ht="22.9" customHeight="1">
      <c r="A114" s="22" t="s">
        <v>192</v>
      </c>
      <c r="B114" s="22" t="s">
        <v>204</v>
      </c>
      <c r="C114" s="22" t="s">
        <v>204</v>
      </c>
      <c r="D114" s="23" t="s">
        <v>209</v>
      </c>
      <c r="E114" s="23" t="s">
        <v>210</v>
      </c>
      <c r="F114" s="11">
        <v>0.85120200000000001</v>
      </c>
      <c r="G114" s="9">
        <v>0.85120200000000001</v>
      </c>
      <c r="H114" s="9">
        <v>0.85120200000000001</v>
      </c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</row>
    <row r="115" spans="1:21" ht="22.9" customHeight="1">
      <c r="A115" s="14" t="s">
        <v>211</v>
      </c>
      <c r="B115" s="14"/>
      <c r="C115" s="14"/>
      <c r="D115" s="16" t="s">
        <v>211</v>
      </c>
      <c r="E115" s="16" t="s">
        <v>212</v>
      </c>
      <c r="F115" s="15">
        <v>18.249445000000001</v>
      </c>
      <c r="G115" s="15">
        <v>18.249445000000001</v>
      </c>
      <c r="H115" s="15">
        <v>18.249445000000001</v>
      </c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</row>
    <row r="116" spans="1:21" ht="22.9" customHeight="1">
      <c r="A116" s="14" t="s">
        <v>211</v>
      </c>
      <c r="B116" s="14" t="s">
        <v>201</v>
      </c>
      <c r="C116" s="14"/>
      <c r="D116" s="16" t="s">
        <v>213</v>
      </c>
      <c r="E116" s="16" t="s">
        <v>214</v>
      </c>
      <c r="F116" s="15">
        <v>18.249445000000001</v>
      </c>
      <c r="G116" s="15">
        <v>18.249445000000001</v>
      </c>
      <c r="H116" s="15">
        <v>18.249445000000001</v>
      </c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</row>
    <row r="117" spans="1:21" ht="22.9" customHeight="1">
      <c r="A117" s="22" t="s">
        <v>211</v>
      </c>
      <c r="B117" s="22" t="s">
        <v>201</v>
      </c>
      <c r="C117" s="22" t="s">
        <v>187</v>
      </c>
      <c r="D117" s="23" t="s">
        <v>215</v>
      </c>
      <c r="E117" s="23" t="s">
        <v>216</v>
      </c>
      <c r="F117" s="11">
        <v>13.841365</v>
      </c>
      <c r="G117" s="9">
        <v>13.841365</v>
      </c>
      <c r="H117" s="9">
        <v>13.841365</v>
      </c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</row>
    <row r="118" spans="1:21" ht="22.9" customHeight="1">
      <c r="A118" s="22" t="s">
        <v>211</v>
      </c>
      <c r="B118" s="22" t="s">
        <v>201</v>
      </c>
      <c r="C118" s="22" t="s">
        <v>217</v>
      </c>
      <c r="D118" s="23" t="s">
        <v>218</v>
      </c>
      <c r="E118" s="23" t="s">
        <v>219</v>
      </c>
      <c r="F118" s="11">
        <v>4.40808</v>
      </c>
      <c r="G118" s="9">
        <v>4.40808</v>
      </c>
      <c r="H118" s="9">
        <v>4.40808</v>
      </c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</row>
    <row r="119" spans="1:21" ht="22.9" customHeight="1">
      <c r="A119" s="14" t="s">
        <v>220</v>
      </c>
      <c r="B119" s="14"/>
      <c r="C119" s="14"/>
      <c r="D119" s="16" t="s">
        <v>220</v>
      </c>
      <c r="E119" s="16" t="s">
        <v>221</v>
      </c>
      <c r="F119" s="15">
        <v>16.256834999999999</v>
      </c>
      <c r="G119" s="15">
        <v>16.256834999999999</v>
      </c>
      <c r="H119" s="15">
        <v>16.256834999999999</v>
      </c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</row>
    <row r="120" spans="1:21" ht="22.9" customHeight="1">
      <c r="A120" s="14" t="s">
        <v>220</v>
      </c>
      <c r="B120" s="14" t="s">
        <v>184</v>
      </c>
      <c r="C120" s="14"/>
      <c r="D120" s="16" t="s">
        <v>222</v>
      </c>
      <c r="E120" s="16" t="s">
        <v>223</v>
      </c>
      <c r="F120" s="15">
        <v>16.256834999999999</v>
      </c>
      <c r="G120" s="15">
        <v>16.256834999999999</v>
      </c>
      <c r="H120" s="15">
        <v>16.256834999999999</v>
      </c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</row>
    <row r="121" spans="1:21" ht="22.9" customHeight="1">
      <c r="A121" s="22" t="s">
        <v>220</v>
      </c>
      <c r="B121" s="22" t="s">
        <v>184</v>
      </c>
      <c r="C121" s="22" t="s">
        <v>187</v>
      </c>
      <c r="D121" s="23" t="s">
        <v>224</v>
      </c>
      <c r="E121" s="23" t="s">
        <v>225</v>
      </c>
      <c r="F121" s="11">
        <v>16.256834999999999</v>
      </c>
      <c r="G121" s="9">
        <v>16.256834999999999</v>
      </c>
      <c r="H121" s="9">
        <v>16.256834999999999</v>
      </c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</row>
    <row r="122" spans="1:21" ht="22.9" customHeight="1">
      <c r="A122" s="19"/>
      <c r="B122" s="19"/>
      <c r="C122" s="19"/>
      <c r="D122" s="20" t="s">
        <v>168</v>
      </c>
      <c r="E122" s="20" t="s">
        <v>169</v>
      </c>
      <c r="F122" s="15">
        <v>3845.1935800000001</v>
      </c>
      <c r="G122" s="15">
        <v>2464.5935800000002</v>
      </c>
      <c r="H122" s="15">
        <v>1925.2182749999999</v>
      </c>
      <c r="I122" s="15">
        <v>523.54824199999996</v>
      </c>
      <c r="J122" s="15">
        <v>15.827063000000001</v>
      </c>
      <c r="K122" s="15">
        <v>1380.6</v>
      </c>
      <c r="L122" s="15">
        <v>165</v>
      </c>
      <c r="M122" s="15">
        <v>757.2</v>
      </c>
      <c r="N122" s="15">
        <v>458.4</v>
      </c>
      <c r="O122" s="15"/>
      <c r="P122" s="15"/>
      <c r="Q122" s="15"/>
      <c r="R122" s="15"/>
      <c r="S122" s="15"/>
      <c r="T122" s="15"/>
      <c r="U122" s="15"/>
    </row>
    <row r="123" spans="1:21" ht="22.9" customHeight="1">
      <c r="A123" s="14" t="s">
        <v>182</v>
      </c>
      <c r="B123" s="14"/>
      <c r="C123" s="14"/>
      <c r="D123" s="16" t="s">
        <v>182</v>
      </c>
      <c r="E123" s="16" t="s">
        <v>183</v>
      </c>
      <c r="F123" s="15">
        <v>3295.8558419999999</v>
      </c>
      <c r="G123" s="15">
        <v>1915.255842</v>
      </c>
      <c r="H123" s="15">
        <v>1377.9076</v>
      </c>
      <c r="I123" s="15">
        <v>523.54824199999996</v>
      </c>
      <c r="J123" s="15">
        <v>13.8</v>
      </c>
      <c r="K123" s="15">
        <v>1380.6</v>
      </c>
      <c r="L123" s="15">
        <v>165</v>
      </c>
      <c r="M123" s="15">
        <v>757.2</v>
      </c>
      <c r="N123" s="15">
        <v>458.4</v>
      </c>
      <c r="O123" s="15"/>
      <c r="P123" s="15"/>
      <c r="Q123" s="15"/>
      <c r="R123" s="15"/>
      <c r="S123" s="15"/>
      <c r="T123" s="15"/>
      <c r="U123" s="15"/>
    </row>
    <row r="124" spans="1:21" ht="22.9" customHeight="1">
      <c r="A124" s="14" t="s">
        <v>182</v>
      </c>
      <c r="B124" s="14" t="s">
        <v>184</v>
      </c>
      <c r="C124" s="14"/>
      <c r="D124" s="16" t="s">
        <v>185</v>
      </c>
      <c r="E124" s="16" t="s">
        <v>186</v>
      </c>
      <c r="F124" s="15">
        <v>3295.8558419999999</v>
      </c>
      <c r="G124" s="15">
        <v>1915.255842</v>
      </c>
      <c r="H124" s="15">
        <v>1377.9076</v>
      </c>
      <c r="I124" s="15">
        <v>523.54824199999996</v>
      </c>
      <c r="J124" s="15">
        <v>13.8</v>
      </c>
      <c r="K124" s="15">
        <v>1380.6</v>
      </c>
      <c r="L124" s="15">
        <v>165</v>
      </c>
      <c r="M124" s="15">
        <v>757.2</v>
      </c>
      <c r="N124" s="15">
        <v>458.4</v>
      </c>
      <c r="O124" s="15"/>
      <c r="P124" s="15"/>
      <c r="Q124" s="15"/>
      <c r="R124" s="15"/>
      <c r="S124" s="15"/>
      <c r="T124" s="15"/>
      <c r="U124" s="15"/>
    </row>
    <row r="125" spans="1:21" ht="22.9" customHeight="1">
      <c r="A125" s="22" t="s">
        <v>182</v>
      </c>
      <c r="B125" s="22" t="s">
        <v>184</v>
      </c>
      <c r="C125" s="22" t="s">
        <v>187</v>
      </c>
      <c r="D125" s="23" t="s">
        <v>188</v>
      </c>
      <c r="E125" s="23" t="s">
        <v>189</v>
      </c>
      <c r="F125" s="11">
        <v>3295.8558419999999</v>
      </c>
      <c r="G125" s="9">
        <v>1915.255842</v>
      </c>
      <c r="H125" s="9">
        <v>1377.9076</v>
      </c>
      <c r="I125" s="9">
        <v>523.54824199999996</v>
      </c>
      <c r="J125" s="9">
        <v>13.8</v>
      </c>
      <c r="K125" s="9">
        <v>1380.6</v>
      </c>
      <c r="L125" s="9">
        <v>165</v>
      </c>
      <c r="M125" s="9">
        <v>757.2</v>
      </c>
      <c r="N125" s="9">
        <v>458.4</v>
      </c>
      <c r="O125" s="9"/>
      <c r="P125" s="9"/>
      <c r="Q125" s="9"/>
      <c r="R125" s="9"/>
      <c r="S125" s="9"/>
      <c r="T125" s="9"/>
      <c r="U125" s="9"/>
    </row>
    <row r="126" spans="1:21" ht="22.9" customHeight="1">
      <c r="A126" s="14" t="s">
        <v>192</v>
      </c>
      <c r="B126" s="14"/>
      <c r="C126" s="14"/>
      <c r="D126" s="16" t="s">
        <v>192</v>
      </c>
      <c r="E126" s="16" t="s">
        <v>193</v>
      </c>
      <c r="F126" s="15">
        <v>230.144496</v>
      </c>
      <c r="G126" s="15">
        <v>230.144496</v>
      </c>
      <c r="H126" s="15">
        <v>230.144496</v>
      </c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</row>
    <row r="127" spans="1:21" ht="22.9" customHeight="1">
      <c r="A127" s="14" t="s">
        <v>192</v>
      </c>
      <c r="B127" s="14" t="s">
        <v>194</v>
      </c>
      <c r="C127" s="14"/>
      <c r="D127" s="16" t="s">
        <v>195</v>
      </c>
      <c r="E127" s="16" t="s">
        <v>196</v>
      </c>
      <c r="F127" s="15">
        <v>209.025216</v>
      </c>
      <c r="G127" s="15">
        <v>209.025216</v>
      </c>
      <c r="H127" s="15">
        <v>209.025216</v>
      </c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</row>
    <row r="128" spans="1:21" ht="22.9" customHeight="1">
      <c r="A128" s="22" t="s">
        <v>192</v>
      </c>
      <c r="B128" s="22" t="s">
        <v>194</v>
      </c>
      <c r="C128" s="22" t="s">
        <v>194</v>
      </c>
      <c r="D128" s="23" t="s">
        <v>199</v>
      </c>
      <c r="E128" s="23" t="s">
        <v>200</v>
      </c>
      <c r="F128" s="11">
        <v>209.025216</v>
      </c>
      <c r="G128" s="9">
        <v>209.025216</v>
      </c>
      <c r="H128" s="9">
        <v>209.025216</v>
      </c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</row>
    <row r="129" spans="1:21" ht="22.9" customHeight="1">
      <c r="A129" s="14" t="s">
        <v>192</v>
      </c>
      <c r="B129" s="14" t="s">
        <v>201</v>
      </c>
      <c r="C129" s="14"/>
      <c r="D129" s="16" t="s">
        <v>202</v>
      </c>
      <c r="E129" s="16" t="s">
        <v>203</v>
      </c>
      <c r="F129" s="15">
        <v>13.280834</v>
      </c>
      <c r="G129" s="15">
        <v>13.280834</v>
      </c>
      <c r="H129" s="15">
        <v>13.280834</v>
      </c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</row>
    <row r="130" spans="1:21" ht="22.9" customHeight="1">
      <c r="A130" s="22" t="s">
        <v>192</v>
      </c>
      <c r="B130" s="22" t="s">
        <v>201</v>
      </c>
      <c r="C130" s="22" t="s">
        <v>204</v>
      </c>
      <c r="D130" s="23" t="s">
        <v>205</v>
      </c>
      <c r="E130" s="23" t="s">
        <v>206</v>
      </c>
      <c r="F130" s="11">
        <v>13.280834</v>
      </c>
      <c r="G130" s="9">
        <v>13.280834</v>
      </c>
      <c r="H130" s="9">
        <v>13.280834</v>
      </c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</row>
    <row r="131" spans="1:21" ht="22.9" customHeight="1">
      <c r="A131" s="14" t="s">
        <v>192</v>
      </c>
      <c r="B131" s="14" t="s">
        <v>204</v>
      </c>
      <c r="C131" s="14"/>
      <c r="D131" s="16" t="s">
        <v>207</v>
      </c>
      <c r="E131" s="16" t="s">
        <v>208</v>
      </c>
      <c r="F131" s="15">
        <v>7.8384460000000002</v>
      </c>
      <c r="G131" s="15">
        <v>7.8384460000000002</v>
      </c>
      <c r="H131" s="15">
        <v>7.8384460000000002</v>
      </c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</row>
    <row r="132" spans="1:21" ht="22.9" customHeight="1">
      <c r="A132" s="22" t="s">
        <v>192</v>
      </c>
      <c r="B132" s="22" t="s">
        <v>204</v>
      </c>
      <c r="C132" s="22" t="s">
        <v>204</v>
      </c>
      <c r="D132" s="23" t="s">
        <v>209</v>
      </c>
      <c r="E132" s="23" t="s">
        <v>210</v>
      </c>
      <c r="F132" s="11">
        <v>7.8384460000000002</v>
      </c>
      <c r="G132" s="9">
        <v>7.8384460000000002</v>
      </c>
      <c r="H132" s="9">
        <v>7.8384460000000002</v>
      </c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</row>
    <row r="133" spans="1:21" ht="22.9" customHeight="1">
      <c r="A133" s="14" t="s">
        <v>211</v>
      </c>
      <c r="B133" s="14"/>
      <c r="C133" s="14"/>
      <c r="D133" s="16" t="s">
        <v>211</v>
      </c>
      <c r="E133" s="16" t="s">
        <v>212</v>
      </c>
      <c r="F133" s="15">
        <v>169.206244</v>
      </c>
      <c r="G133" s="15">
        <v>169.206244</v>
      </c>
      <c r="H133" s="15">
        <v>167.179181</v>
      </c>
      <c r="I133" s="15"/>
      <c r="J133" s="15">
        <v>2.0270630000000001</v>
      </c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</row>
    <row r="134" spans="1:21" ht="22.9" customHeight="1">
      <c r="A134" s="14" t="s">
        <v>211</v>
      </c>
      <c r="B134" s="14" t="s">
        <v>201</v>
      </c>
      <c r="C134" s="14"/>
      <c r="D134" s="16" t="s">
        <v>213</v>
      </c>
      <c r="E134" s="16" t="s">
        <v>214</v>
      </c>
      <c r="F134" s="15">
        <v>169.206244</v>
      </c>
      <c r="G134" s="15">
        <v>169.206244</v>
      </c>
      <c r="H134" s="15">
        <v>167.179181</v>
      </c>
      <c r="I134" s="15"/>
      <c r="J134" s="15">
        <v>2.0270630000000001</v>
      </c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</row>
    <row r="135" spans="1:21" ht="22.9" customHeight="1">
      <c r="A135" s="22" t="s">
        <v>211</v>
      </c>
      <c r="B135" s="22" t="s">
        <v>201</v>
      </c>
      <c r="C135" s="22" t="s">
        <v>187</v>
      </c>
      <c r="D135" s="23" t="s">
        <v>215</v>
      </c>
      <c r="E135" s="23" t="s">
        <v>216</v>
      </c>
      <c r="F135" s="11">
        <v>128.82514</v>
      </c>
      <c r="G135" s="9">
        <v>128.82514</v>
      </c>
      <c r="H135" s="9">
        <v>126.79807700000001</v>
      </c>
      <c r="I135" s="9"/>
      <c r="J135" s="9">
        <v>2.0270630000000001</v>
      </c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</row>
    <row r="136" spans="1:21" ht="22.9" customHeight="1">
      <c r="A136" s="22" t="s">
        <v>211</v>
      </c>
      <c r="B136" s="22" t="s">
        <v>201</v>
      </c>
      <c r="C136" s="22" t="s">
        <v>217</v>
      </c>
      <c r="D136" s="23" t="s">
        <v>218</v>
      </c>
      <c r="E136" s="23" t="s">
        <v>219</v>
      </c>
      <c r="F136" s="11">
        <v>40.381104000000001</v>
      </c>
      <c r="G136" s="9">
        <v>40.381104000000001</v>
      </c>
      <c r="H136" s="9">
        <v>40.381104000000001</v>
      </c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</row>
    <row r="137" spans="1:21" ht="22.9" customHeight="1">
      <c r="A137" s="14" t="s">
        <v>220</v>
      </c>
      <c r="B137" s="14"/>
      <c r="C137" s="14"/>
      <c r="D137" s="16" t="s">
        <v>220</v>
      </c>
      <c r="E137" s="16" t="s">
        <v>221</v>
      </c>
      <c r="F137" s="15">
        <v>149.986998</v>
      </c>
      <c r="G137" s="15">
        <v>149.986998</v>
      </c>
      <c r="H137" s="15">
        <v>149.986998</v>
      </c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</row>
    <row r="138" spans="1:21" ht="22.9" customHeight="1">
      <c r="A138" s="14" t="s">
        <v>220</v>
      </c>
      <c r="B138" s="14" t="s">
        <v>184</v>
      </c>
      <c r="C138" s="14"/>
      <c r="D138" s="16" t="s">
        <v>222</v>
      </c>
      <c r="E138" s="16" t="s">
        <v>223</v>
      </c>
      <c r="F138" s="15">
        <v>149.986998</v>
      </c>
      <c r="G138" s="15">
        <v>149.986998</v>
      </c>
      <c r="H138" s="15">
        <v>149.986998</v>
      </c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</row>
    <row r="139" spans="1:21" ht="22.9" customHeight="1">
      <c r="A139" s="22" t="s">
        <v>220</v>
      </c>
      <c r="B139" s="22" t="s">
        <v>184</v>
      </c>
      <c r="C139" s="22" t="s">
        <v>187</v>
      </c>
      <c r="D139" s="23" t="s">
        <v>224</v>
      </c>
      <c r="E139" s="23" t="s">
        <v>225</v>
      </c>
      <c r="F139" s="11">
        <v>149.986998</v>
      </c>
      <c r="G139" s="9">
        <v>149.986998</v>
      </c>
      <c r="H139" s="9">
        <v>149.986998</v>
      </c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</row>
  </sheetData>
  <mergeCells count="10">
    <mergeCell ref="T1:U1"/>
    <mergeCell ref="A2:U2"/>
    <mergeCell ref="A3:S3"/>
    <mergeCell ref="T3:U3"/>
    <mergeCell ref="A4:C4"/>
    <mergeCell ref="D4:D5"/>
    <mergeCell ref="E4:E5"/>
    <mergeCell ref="F4:F5"/>
    <mergeCell ref="G4:J4"/>
    <mergeCell ref="K4:U4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41"/>
  <sheetViews>
    <sheetView workbookViewId="0">
      <selection activeCell="K18" sqref="K18"/>
    </sheetView>
  </sheetViews>
  <sheetFormatPr defaultColWidth="10" defaultRowHeight="13.5"/>
  <cols>
    <col min="1" max="1" width="25.75" customWidth="1"/>
    <col min="2" max="2" width="15.75" customWidth="1"/>
    <col min="3" max="3" width="30.75" customWidth="1"/>
    <col min="4" max="4" width="14" customWidth="1"/>
    <col min="5" max="5" width="9.75" customWidth="1"/>
  </cols>
  <sheetData>
    <row r="1" spans="1:4" ht="16.350000000000001" customHeight="1">
      <c r="A1" s="1"/>
      <c r="D1" s="5" t="s">
        <v>260</v>
      </c>
    </row>
    <row r="2" spans="1:4" ht="31.9" customHeight="1">
      <c r="A2" s="64" t="s">
        <v>13</v>
      </c>
      <c r="B2" s="64"/>
      <c r="C2" s="64"/>
      <c r="D2" s="64"/>
    </row>
    <row r="3" spans="1:4" ht="18.95" customHeight="1">
      <c r="A3" s="60" t="s">
        <v>32</v>
      </c>
      <c r="B3" s="60"/>
      <c r="C3" s="60"/>
      <c r="D3" s="6" t="s">
        <v>33</v>
      </c>
    </row>
    <row r="4" spans="1:4" ht="20.25" customHeight="1">
      <c r="A4" s="62" t="s">
        <v>34</v>
      </c>
      <c r="B4" s="62"/>
      <c r="C4" s="62" t="s">
        <v>35</v>
      </c>
      <c r="D4" s="62"/>
    </row>
    <row r="5" spans="1:4" ht="20.25" customHeight="1">
      <c r="A5" s="7" t="s">
        <v>36</v>
      </c>
      <c r="B5" s="7" t="s">
        <v>37</v>
      </c>
      <c r="C5" s="7" t="s">
        <v>36</v>
      </c>
      <c r="D5" s="7" t="s">
        <v>37</v>
      </c>
    </row>
    <row r="6" spans="1:4" ht="20.25" customHeight="1">
      <c r="A6" s="8" t="s">
        <v>261</v>
      </c>
      <c r="B6" s="12">
        <v>66373.423009999999</v>
      </c>
      <c r="C6" s="8" t="s">
        <v>262</v>
      </c>
      <c r="D6" s="15">
        <v>66373.423009999999</v>
      </c>
    </row>
    <row r="7" spans="1:4" ht="20.25" customHeight="1">
      <c r="A7" s="10" t="s">
        <v>263</v>
      </c>
      <c r="B7" s="9">
        <v>66373.423009999999</v>
      </c>
      <c r="C7" s="10" t="s">
        <v>42</v>
      </c>
      <c r="D7" s="11"/>
    </row>
    <row r="8" spans="1:4" ht="20.25" customHeight="1">
      <c r="A8" s="10" t="s">
        <v>264</v>
      </c>
      <c r="B8" s="9"/>
      <c r="C8" s="10" t="s">
        <v>46</v>
      </c>
      <c r="D8" s="11"/>
    </row>
    <row r="9" spans="1:4" ht="31.15" customHeight="1">
      <c r="A9" s="10" t="s">
        <v>49</v>
      </c>
      <c r="B9" s="9"/>
      <c r="C9" s="10" t="s">
        <v>50</v>
      </c>
      <c r="D9" s="11"/>
    </row>
    <row r="10" spans="1:4" ht="20.25" customHeight="1">
      <c r="A10" s="10" t="s">
        <v>265</v>
      </c>
      <c r="B10" s="9"/>
      <c r="C10" s="10" t="s">
        <v>54</v>
      </c>
      <c r="D10" s="11">
        <v>56046.577357000002</v>
      </c>
    </row>
    <row r="11" spans="1:4" ht="20.25" customHeight="1">
      <c r="A11" s="10" t="s">
        <v>266</v>
      </c>
      <c r="B11" s="9"/>
      <c r="C11" s="10" t="s">
        <v>58</v>
      </c>
      <c r="D11" s="11"/>
    </row>
    <row r="12" spans="1:4" ht="20.25" customHeight="1">
      <c r="A12" s="10" t="s">
        <v>267</v>
      </c>
      <c r="B12" s="9"/>
      <c r="C12" s="10" t="s">
        <v>62</v>
      </c>
      <c r="D12" s="11"/>
    </row>
    <row r="13" spans="1:4" ht="20.25" customHeight="1">
      <c r="A13" s="8" t="s">
        <v>268</v>
      </c>
      <c r="B13" s="12"/>
      <c r="C13" s="10" t="s">
        <v>66</v>
      </c>
      <c r="D13" s="11"/>
    </row>
    <row r="14" spans="1:4" ht="20.25" customHeight="1">
      <c r="A14" s="10" t="s">
        <v>263</v>
      </c>
      <c r="B14" s="9"/>
      <c r="C14" s="10" t="s">
        <v>70</v>
      </c>
      <c r="D14" s="11">
        <v>5251.4110449999998</v>
      </c>
    </row>
    <row r="15" spans="1:4" ht="20.25" customHeight="1">
      <c r="A15" s="10" t="s">
        <v>265</v>
      </c>
      <c r="B15" s="9"/>
      <c r="C15" s="10" t="s">
        <v>74</v>
      </c>
      <c r="D15" s="11"/>
    </row>
    <row r="16" spans="1:4" ht="20.25" customHeight="1">
      <c r="A16" s="10" t="s">
        <v>266</v>
      </c>
      <c r="B16" s="9"/>
      <c r="C16" s="10" t="s">
        <v>78</v>
      </c>
      <c r="D16" s="11">
        <v>2388.1382309999999</v>
      </c>
    </row>
    <row r="17" spans="1:4" ht="20.25" customHeight="1">
      <c r="A17" s="10" t="s">
        <v>267</v>
      </c>
      <c r="B17" s="9"/>
      <c r="C17" s="10" t="s">
        <v>82</v>
      </c>
      <c r="D17" s="11"/>
    </row>
    <row r="18" spans="1:4" ht="20.25" customHeight="1">
      <c r="A18" s="10"/>
      <c r="B18" s="9"/>
      <c r="C18" s="10" t="s">
        <v>86</v>
      </c>
      <c r="D18" s="11"/>
    </row>
    <row r="19" spans="1:4" ht="20.25" customHeight="1">
      <c r="A19" s="10"/>
      <c r="B19" s="10"/>
      <c r="C19" s="10" t="s">
        <v>90</v>
      </c>
      <c r="D19" s="11"/>
    </row>
    <row r="20" spans="1:4" ht="20.25" customHeight="1">
      <c r="A20" s="10"/>
      <c r="B20" s="10"/>
      <c r="C20" s="10" t="s">
        <v>94</v>
      </c>
      <c r="D20" s="11"/>
    </row>
    <row r="21" spans="1:4" ht="20.25" customHeight="1">
      <c r="A21" s="10"/>
      <c r="B21" s="10"/>
      <c r="C21" s="10" t="s">
        <v>98</v>
      </c>
      <c r="D21" s="11"/>
    </row>
    <row r="22" spans="1:4" ht="20.25" customHeight="1">
      <c r="A22" s="10"/>
      <c r="B22" s="10"/>
      <c r="C22" s="10" t="s">
        <v>101</v>
      </c>
      <c r="D22" s="11"/>
    </row>
    <row r="23" spans="1:4" ht="20.25" customHeight="1">
      <c r="A23" s="10"/>
      <c r="B23" s="10"/>
      <c r="C23" s="10" t="s">
        <v>104</v>
      </c>
      <c r="D23" s="11"/>
    </row>
    <row r="24" spans="1:4" ht="20.25" customHeight="1">
      <c r="A24" s="10"/>
      <c r="B24" s="10"/>
      <c r="C24" s="10" t="s">
        <v>106</v>
      </c>
      <c r="D24" s="11"/>
    </row>
    <row r="25" spans="1:4" ht="20.25" customHeight="1">
      <c r="A25" s="10"/>
      <c r="B25" s="10"/>
      <c r="C25" s="10" t="s">
        <v>108</v>
      </c>
      <c r="D25" s="11"/>
    </row>
    <row r="26" spans="1:4" ht="20.25" customHeight="1">
      <c r="A26" s="10"/>
      <c r="B26" s="10"/>
      <c r="C26" s="10" t="s">
        <v>110</v>
      </c>
      <c r="D26" s="11">
        <v>2687.2963770000001</v>
      </c>
    </row>
    <row r="27" spans="1:4" ht="20.25" customHeight="1">
      <c r="A27" s="10"/>
      <c r="B27" s="10"/>
      <c r="C27" s="10" t="s">
        <v>112</v>
      </c>
      <c r="D27" s="11"/>
    </row>
    <row r="28" spans="1:4" ht="20.25" customHeight="1">
      <c r="A28" s="10"/>
      <c r="B28" s="10"/>
      <c r="C28" s="10" t="s">
        <v>114</v>
      </c>
      <c r="D28" s="11"/>
    </row>
    <row r="29" spans="1:4" ht="20.25" customHeight="1">
      <c r="A29" s="10"/>
      <c r="B29" s="10"/>
      <c r="C29" s="10" t="s">
        <v>116</v>
      </c>
      <c r="D29" s="11"/>
    </row>
    <row r="30" spans="1:4" ht="20.25" customHeight="1">
      <c r="A30" s="10"/>
      <c r="B30" s="10"/>
      <c r="C30" s="10" t="s">
        <v>118</v>
      </c>
      <c r="D30" s="11"/>
    </row>
    <row r="31" spans="1:4" ht="20.25" customHeight="1">
      <c r="A31" s="10"/>
      <c r="B31" s="10"/>
      <c r="C31" s="10" t="s">
        <v>120</v>
      </c>
      <c r="D31" s="11"/>
    </row>
    <row r="32" spans="1:4" ht="20.25" customHeight="1">
      <c r="A32" s="10"/>
      <c r="B32" s="10"/>
      <c r="C32" s="10" t="s">
        <v>122</v>
      </c>
      <c r="D32" s="11"/>
    </row>
    <row r="33" spans="1:4" ht="20.25" customHeight="1">
      <c r="A33" s="10"/>
      <c r="B33" s="10"/>
      <c r="C33" s="10" t="s">
        <v>124</v>
      </c>
      <c r="D33" s="11"/>
    </row>
    <row r="34" spans="1:4" ht="20.25" customHeight="1">
      <c r="A34" s="10"/>
      <c r="B34" s="10"/>
      <c r="C34" s="10" t="s">
        <v>125</v>
      </c>
      <c r="D34" s="11"/>
    </row>
    <row r="35" spans="1:4" ht="20.25" customHeight="1">
      <c r="A35" s="10"/>
      <c r="B35" s="10"/>
      <c r="C35" s="10" t="s">
        <v>126</v>
      </c>
      <c r="D35" s="11"/>
    </row>
    <row r="36" spans="1:4" ht="20.25" customHeight="1">
      <c r="A36" s="10"/>
      <c r="B36" s="10"/>
      <c r="C36" s="10" t="s">
        <v>127</v>
      </c>
      <c r="D36" s="11"/>
    </row>
    <row r="37" spans="1:4" ht="20.25" customHeight="1">
      <c r="A37" s="10"/>
      <c r="B37" s="10"/>
      <c r="C37" s="10"/>
      <c r="D37" s="10"/>
    </row>
    <row r="38" spans="1:4" ht="20.25" customHeight="1">
      <c r="A38" s="8"/>
      <c r="B38" s="8"/>
      <c r="C38" s="8" t="s">
        <v>269</v>
      </c>
      <c r="D38" s="12"/>
    </row>
    <row r="39" spans="1:4" ht="20.25" customHeight="1">
      <c r="A39" s="8"/>
      <c r="B39" s="8"/>
      <c r="C39" s="8"/>
      <c r="D39" s="8"/>
    </row>
    <row r="40" spans="1:4" ht="20.25" customHeight="1">
      <c r="A40" s="14" t="s">
        <v>270</v>
      </c>
      <c r="B40" s="12">
        <v>66373.423009999999</v>
      </c>
      <c r="C40" s="14" t="s">
        <v>271</v>
      </c>
      <c r="D40" s="15">
        <v>66373.423009999999</v>
      </c>
    </row>
    <row r="41" spans="1:4" ht="16.350000000000001" customHeight="1">
      <c r="A41" s="60" t="s">
        <v>272</v>
      </c>
      <c r="B41" s="60"/>
      <c r="C41" s="60"/>
    </row>
  </sheetData>
  <mergeCells count="5">
    <mergeCell ref="A2:D2"/>
    <mergeCell ref="A3:C3"/>
    <mergeCell ref="A4:B4"/>
    <mergeCell ref="C4:D4"/>
    <mergeCell ref="A41:C41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K141"/>
  <sheetViews>
    <sheetView workbookViewId="0">
      <pane ySplit="6" topLeftCell="A7" activePane="bottomLeft" state="frozen"/>
      <selection pane="bottomLeft" activeCell="P20" sqref="P20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spans="1:11" ht="16.350000000000001" customHeight="1">
      <c r="A1" s="1"/>
      <c r="D1" s="1"/>
      <c r="K1" s="5" t="s">
        <v>273</v>
      </c>
    </row>
    <row r="2" spans="1:11" ht="43.15" customHeight="1">
      <c r="A2" s="64" t="s">
        <v>14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1" ht="24.2" customHeight="1">
      <c r="A3" s="60" t="s">
        <v>32</v>
      </c>
      <c r="B3" s="60"/>
      <c r="C3" s="60"/>
      <c r="D3" s="60"/>
      <c r="E3" s="60"/>
      <c r="F3" s="60"/>
      <c r="G3" s="60"/>
      <c r="H3" s="60"/>
      <c r="I3" s="60"/>
      <c r="J3" s="61" t="s">
        <v>33</v>
      </c>
      <c r="K3" s="61"/>
    </row>
    <row r="4" spans="1:11" ht="19.899999999999999" customHeight="1">
      <c r="A4" s="62" t="s">
        <v>171</v>
      </c>
      <c r="B4" s="62"/>
      <c r="C4" s="62"/>
      <c r="D4" s="62" t="s">
        <v>172</v>
      </c>
      <c r="E4" s="62" t="s">
        <v>173</v>
      </c>
      <c r="F4" s="62" t="s">
        <v>138</v>
      </c>
      <c r="G4" s="62" t="s">
        <v>174</v>
      </c>
      <c r="H4" s="62"/>
      <c r="I4" s="62"/>
      <c r="J4" s="62"/>
      <c r="K4" s="62" t="s">
        <v>175</v>
      </c>
    </row>
    <row r="5" spans="1:11" ht="17.25" customHeight="1">
      <c r="A5" s="62"/>
      <c r="B5" s="62"/>
      <c r="C5" s="62"/>
      <c r="D5" s="62"/>
      <c r="E5" s="62"/>
      <c r="F5" s="62"/>
      <c r="G5" s="62" t="s">
        <v>140</v>
      </c>
      <c r="H5" s="62" t="s">
        <v>274</v>
      </c>
      <c r="I5" s="62"/>
      <c r="J5" s="62" t="s">
        <v>275</v>
      </c>
      <c r="K5" s="62"/>
    </row>
    <row r="6" spans="1:11" ht="24.2" customHeight="1">
      <c r="A6" s="7" t="s">
        <v>179</v>
      </c>
      <c r="B6" s="7" t="s">
        <v>180</v>
      </c>
      <c r="C6" s="7" t="s">
        <v>181</v>
      </c>
      <c r="D6" s="62"/>
      <c r="E6" s="62"/>
      <c r="F6" s="62"/>
      <c r="G6" s="62"/>
      <c r="H6" s="7" t="s">
        <v>252</v>
      </c>
      <c r="I6" s="7" t="s">
        <v>244</v>
      </c>
      <c r="J6" s="62"/>
      <c r="K6" s="62"/>
    </row>
    <row r="7" spans="1:11" ht="22.9" customHeight="1">
      <c r="A7" s="10"/>
      <c r="B7" s="10"/>
      <c r="C7" s="10"/>
      <c r="D7" s="8"/>
      <c r="E7" s="8" t="s">
        <v>138</v>
      </c>
      <c r="F7" s="12">
        <v>66373.423009999999</v>
      </c>
      <c r="G7" s="12">
        <v>44347.023009999997</v>
      </c>
      <c r="H7" s="12">
        <v>34271.471988999998</v>
      </c>
      <c r="I7" s="12">
        <v>3170.906493</v>
      </c>
      <c r="J7" s="12">
        <v>6904.6445279999998</v>
      </c>
      <c r="K7" s="12">
        <v>22026.400000000001</v>
      </c>
    </row>
    <row r="8" spans="1:11" ht="22.9" customHeight="1">
      <c r="A8" s="10"/>
      <c r="B8" s="10"/>
      <c r="C8" s="10"/>
      <c r="D8" s="16" t="s">
        <v>2</v>
      </c>
      <c r="E8" s="16" t="s">
        <v>4</v>
      </c>
      <c r="F8" s="12">
        <v>66373.423009999999</v>
      </c>
      <c r="G8" s="12">
        <v>44347.023009999997</v>
      </c>
      <c r="H8" s="12">
        <v>34271.471988999998</v>
      </c>
      <c r="I8" s="12">
        <v>3170.906493</v>
      </c>
      <c r="J8" s="12">
        <v>6904.6445279999998</v>
      </c>
      <c r="K8" s="12">
        <v>22026.400000000001</v>
      </c>
    </row>
    <row r="9" spans="1:11" ht="22.9" customHeight="1">
      <c r="A9" s="10"/>
      <c r="B9" s="10"/>
      <c r="C9" s="10"/>
      <c r="D9" s="20" t="s">
        <v>156</v>
      </c>
      <c r="E9" s="20" t="s">
        <v>157</v>
      </c>
      <c r="F9" s="12">
        <v>22804.915584999999</v>
      </c>
      <c r="G9" s="12">
        <v>15064.615585</v>
      </c>
      <c r="H9" s="12">
        <v>11314.145676</v>
      </c>
      <c r="I9" s="12">
        <v>1347.1650649999999</v>
      </c>
      <c r="J9" s="12">
        <v>2403.3048439999998</v>
      </c>
      <c r="K9" s="12">
        <v>7740.3</v>
      </c>
    </row>
    <row r="10" spans="1:11" ht="22.9" customHeight="1">
      <c r="A10" s="14" t="s">
        <v>182</v>
      </c>
      <c r="B10" s="14"/>
      <c r="C10" s="14"/>
      <c r="D10" s="8" t="s">
        <v>276</v>
      </c>
      <c r="E10" s="8" t="s">
        <v>277</v>
      </c>
      <c r="F10" s="12">
        <v>18593.901404</v>
      </c>
      <c r="G10" s="12">
        <v>10853.601403999999</v>
      </c>
      <c r="H10" s="12">
        <v>8107.2356</v>
      </c>
      <c r="I10" s="12">
        <v>343.06096000000002</v>
      </c>
      <c r="J10" s="12">
        <v>2403.3048439999998</v>
      </c>
      <c r="K10" s="12">
        <v>7740.3</v>
      </c>
    </row>
    <row r="11" spans="1:11" ht="22.9" customHeight="1">
      <c r="A11" s="14" t="s">
        <v>182</v>
      </c>
      <c r="B11" s="25" t="s">
        <v>184</v>
      </c>
      <c r="C11" s="14"/>
      <c r="D11" s="8" t="s">
        <v>278</v>
      </c>
      <c r="E11" s="8" t="s">
        <v>279</v>
      </c>
      <c r="F11" s="12">
        <v>18593.901404</v>
      </c>
      <c r="G11" s="12">
        <v>10853.601403999999</v>
      </c>
      <c r="H11" s="12">
        <v>8107.2356</v>
      </c>
      <c r="I11" s="12">
        <v>343.06096000000002</v>
      </c>
      <c r="J11" s="12">
        <v>2403.3048439999998</v>
      </c>
      <c r="K11" s="12">
        <v>7740.3</v>
      </c>
    </row>
    <row r="12" spans="1:11" ht="22.9" customHeight="1">
      <c r="A12" s="22" t="s">
        <v>182</v>
      </c>
      <c r="B12" s="22" t="s">
        <v>184</v>
      </c>
      <c r="C12" s="22" t="s">
        <v>187</v>
      </c>
      <c r="D12" s="23" t="s">
        <v>280</v>
      </c>
      <c r="E12" s="10" t="s">
        <v>281</v>
      </c>
      <c r="F12" s="9">
        <v>10853.601403999999</v>
      </c>
      <c r="G12" s="9">
        <v>10853.601403999999</v>
      </c>
      <c r="H12" s="11">
        <v>8107.2356</v>
      </c>
      <c r="I12" s="11">
        <v>343.06096000000002</v>
      </c>
      <c r="J12" s="11">
        <v>2403.3048439999998</v>
      </c>
      <c r="K12" s="11"/>
    </row>
    <row r="13" spans="1:11" ht="22.9" customHeight="1">
      <c r="A13" s="22" t="s">
        <v>182</v>
      </c>
      <c r="B13" s="22" t="s">
        <v>184</v>
      </c>
      <c r="C13" s="22" t="s">
        <v>184</v>
      </c>
      <c r="D13" s="23" t="s">
        <v>282</v>
      </c>
      <c r="E13" s="10" t="s">
        <v>283</v>
      </c>
      <c r="F13" s="9">
        <v>7740.3</v>
      </c>
      <c r="G13" s="9"/>
      <c r="H13" s="11"/>
      <c r="I13" s="11"/>
      <c r="J13" s="11"/>
      <c r="K13" s="11">
        <v>7740.3</v>
      </c>
    </row>
    <row r="14" spans="1:11" ht="22.9" customHeight="1">
      <c r="A14" s="14" t="s">
        <v>192</v>
      </c>
      <c r="B14" s="14"/>
      <c r="C14" s="14"/>
      <c r="D14" s="8" t="s">
        <v>284</v>
      </c>
      <c r="E14" s="8" t="s">
        <v>285</v>
      </c>
      <c r="F14" s="12">
        <v>2198.7665780000002</v>
      </c>
      <c r="G14" s="12">
        <v>2198.7665780000002</v>
      </c>
      <c r="H14" s="12">
        <v>1338.766578</v>
      </c>
      <c r="I14" s="12">
        <v>860</v>
      </c>
      <c r="J14" s="12">
        <v>0</v>
      </c>
      <c r="K14" s="12">
        <v>0</v>
      </c>
    </row>
    <row r="15" spans="1:11" ht="22.9" customHeight="1">
      <c r="A15" s="14" t="s">
        <v>192</v>
      </c>
      <c r="B15" s="25" t="s">
        <v>194</v>
      </c>
      <c r="C15" s="14"/>
      <c r="D15" s="8" t="s">
        <v>286</v>
      </c>
      <c r="E15" s="8" t="s">
        <v>287</v>
      </c>
      <c r="F15" s="12">
        <v>2090.46128</v>
      </c>
      <c r="G15" s="12">
        <v>2090.46128</v>
      </c>
      <c r="H15" s="12">
        <v>1230.46128</v>
      </c>
      <c r="I15" s="12">
        <v>860</v>
      </c>
      <c r="J15" s="12">
        <v>0</v>
      </c>
      <c r="K15" s="12">
        <v>0</v>
      </c>
    </row>
    <row r="16" spans="1:11" ht="22.9" customHeight="1">
      <c r="A16" s="22" t="s">
        <v>192</v>
      </c>
      <c r="B16" s="22" t="s">
        <v>194</v>
      </c>
      <c r="C16" s="22" t="s">
        <v>187</v>
      </c>
      <c r="D16" s="23" t="s">
        <v>288</v>
      </c>
      <c r="E16" s="10" t="s">
        <v>289</v>
      </c>
      <c r="F16" s="9">
        <v>860</v>
      </c>
      <c r="G16" s="9">
        <v>860</v>
      </c>
      <c r="H16" s="11"/>
      <c r="I16" s="11">
        <v>860</v>
      </c>
      <c r="J16" s="11"/>
      <c r="K16" s="11"/>
    </row>
    <row r="17" spans="1:11" ht="22.9" customHeight="1">
      <c r="A17" s="22" t="s">
        <v>192</v>
      </c>
      <c r="B17" s="22" t="s">
        <v>194</v>
      </c>
      <c r="C17" s="22" t="s">
        <v>194</v>
      </c>
      <c r="D17" s="23" t="s">
        <v>290</v>
      </c>
      <c r="E17" s="10" t="s">
        <v>291</v>
      </c>
      <c r="F17" s="9">
        <v>1230.46128</v>
      </c>
      <c r="G17" s="9">
        <v>1230.46128</v>
      </c>
      <c r="H17" s="11">
        <v>1230.46128</v>
      </c>
      <c r="I17" s="11"/>
      <c r="J17" s="11"/>
      <c r="K17" s="11"/>
    </row>
    <row r="18" spans="1:11" ht="22.9" customHeight="1">
      <c r="A18" s="14" t="s">
        <v>192</v>
      </c>
      <c r="B18" s="25" t="s">
        <v>204</v>
      </c>
      <c r="C18" s="14"/>
      <c r="D18" s="8" t="s">
        <v>292</v>
      </c>
      <c r="E18" s="8" t="s">
        <v>210</v>
      </c>
      <c r="F18" s="12">
        <v>46.142297999999997</v>
      </c>
      <c r="G18" s="12">
        <v>46.142297999999997</v>
      </c>
      <c r="H18" s="12">
        <v>46.142297999999997</v>
      </c>
      <c r="I18" s="12">
        <v>0</v>
      </c>
      <c r="J18" s="12">
        <v>0</v>
      </c>
      <c r="K18" s="12">
        <v>0</v>
      </c>
    </row>
    <row r="19" spans="1:11" ht="22.9" customHeight="1">
      <c r="A19" s="22" t="s">
        <v>192</v>
      </c>
      <c r="B19" s="22" t="s">
        <v>204</v>
      </c>
      <c r="C19" s="22" t="s">
        <v>204</v>
      </c>
      <c r="D19" s="23" t="s">
        <v>293</v>
      </c>
      <c r="E19" s="10" t="s">
        <v>294</v>
      </c>
      <c r="F19" s="9">
        <v>46.142297999999997</v>
      </c>
      <c r="G19" s="9">
        <v>46.142297999999997</v>
      </c>
      <c r="H19" s="11">
        <v>46.142297999999997</v>
      </c>
      <c r="I19" s="11"/>
      <c r="J19" s="11"/>
      <c r="K19" s="11"/>
    </row>
    <row r="20" spans="1:11" ht="22.9" customHeight="1">
      <c r="A20" s="14" t="s">
        <v>192</v>
      </c>
      <c r="B20" s="25" t="s">
        <v>201</v>
      </c>
      <c r="C20" s="14"/>
      <c r="D20" s="8" t="s">
        <v>295</v>
      </c>
      <c r="E20" s="8" t="s">
        <v>296</v>
      </c>
      <c r="F20" s="12">
        <v>62.162999999999997</v>
      </c>
      <c r="G20" s="12">
        <v>62.162999999999997</v>
      </c>
      <c r="H20" s="12">
        <v>62.162999999999997</v>
      </c>
      <c r="I20" s="12">
        <v>0</v>
      </c>
      <c r="J20" s="12">
        <v>0</v>
      </c>
      <c r="K20" s="12">
        <v>0</v>
      </c>
    </row>
    <row r="21" spans="1:11" ht="22.9" customHeight="1">
      <c r="A21" s="22" t="s">
        <v>192</v>
      </c>
      <c r="B21" s="22" t="s">
        <v>201</v>
      </c>
      <c r="C21" s="22" t="s">
        <v>204</v>
      </c>
      <c r="D21" s="23" t="s">
        <v>297</v>
      </c>
      <c r="E21" s="10" t="s">
        <v>298</v>
      </c>
      <c r="F21" s="9">
        <v>62.162999999999997</v>
      </c>
      <c r="G21" s="9">
        <v>62.162999999999997</v>
      </c>
      <c r="H21" s="11">
        <v>62.162999999999997</v>
      </c>
      <c r="I21" s="11"/>
      <c r="J21" s="11"/>
      <c r="K21" s="11"/>
    </row>
    <row r="22" spans="1:11" ht="22.9" customHeight="1">
      <c r="A22" s="14" t="s">
        <v>211</v>
      </c>
      <c r="B22" s="14"/>
      <c r="C22" s="14"/>
      <c r="D22" s="8" t="s">
        <v>299</v>
      </c>
      <c r="E22" s="8" t="s">
        <v>300</v>
      </c>
      <c r="F22" s="12">
        <v>1129.799988</v>
      </c>
      <c r="G22" s="12">
        <v>1129.799988</v>
      </c>
      <c r="H22" s="12">
        <v>985.69588299999998</v>
      </c>
      <c r="I22" s="12">
        <v>144.104105</v>
      </c>
      <c r="J22" s="12">
        <v>0</v>
      </c>
      <c r="K22" s="12">
        <v>0</v>
      </c>
    </row>
    <row r="23" spans="1:11" ht="22.9" customHeight="1">
      <c r="A23" s="14" t="s">
        <v>211</v>
      </c>
      <c r="B23" s="25" t="s">
        <v>201</v>
      </c>
      <c r="C23" s="14"/>
      <c r="D23" s="8" t="s">
        <v>301</v>
      </c>
      <c r="E23" s="8" t="s">
        <v>302</v>
      </c>
      <c r="F23" s="12">
        <v>1129.799988</v>
      </c>
      <c r="G23" s="12">
        <v>1129.799988</v>
      </c>
      <c r="H23" s="12">
        <v>985.69588299999998</v>
      </c>
      <c r="I23" s="12">
        <v>144.104105</v>
      </c>
      <c r="J23" s="12">
        <v>0</v>
      </c>
      <c r="K23" s="12">
        <v>0</v>
      </c>
    </row>
    <row r="24" spans="1:11" ht="22.9" customHeight="1">
      <c r="A24" s="22" t="s">
        <v>211</v>
      </c>
      <c r="B24" s="22" t="s">
        <v>201</v>
      </c>
      <c r="C24" s="22" t="s">
        <v>187</v>
      </c>
      <c r="D24" s="23" t="s">
        <v>303</v>
      </c>
      <c r="E24" s="10" t="s">
        <v>304</v>
      </c>
      <c r="F24" s="9">
        <v>891.70496400000002</v>
      </c>
      <c r="G24" s="9">
        <v>891.70496400000002</v>
      </c>
      <c r="H24" s="11">
        <v>747.60085900000001</v>
      </c>
      <c r="I24" s="11">
        <v>144.104105</v>
      </c>
      <c r="J24" s="11"/>
      <c r="K24" s="11"/>
    </row>
    <row r="25" spans="1:11" ht="22.9" customHeight="1">
      <c r="A25" s="22" t="s">
        <v>211</v>
      </c>
      <c r="B25" s="22" t="s">
        <v>201</v>
      </c>
      <c r="C25" s="22" t="s">
        <v>217</v>
      </c>
      <c r="D25" s="23" t="s">
        <v>305</v>
      </c>
      <c r="E25" s="10" t="s">
        <v>306</v>
      </c>
      <c r="F25" s="9">
        <v>238.095024</v>
      </c>
      <c r="G25" s="9">
        <v>238.095024</v>
      </c>
      <c r="H25" s="11">
        <v>238.095024</v>
      </c>
      <c r="I25" s="11"/>
      <c r="J25" s="11"/>
      <c r="K25" s="11"/>
    </row>
    <row r="26" spans="1:11" ht="22.9" customHeight="1">
      <c r="A26" s="14" t="s">
        <v>220</v>
      </c>
      <c r="B26" s="14"/>
      <c r="C26" s="14"/>
      <c r="D26" s="8" t="s">
        <v>307</v>
      </c>
      <c r="E26" s="8" t="s">
        <v>308</v>
      </c>
      <c r="F26" s="12">
        <v>882.44761500000004</v>
      </c>
      <c r="G26" s="12">
        <v>882.44761500000004</v>
      </c>
      <c r="H26" s="12">
        <v>882.44761500000004</v>
      </c>
      <c r="I26" s="12">
        <v>0</v>
      </c>
      <c r="J26" s="12">
        <v>0</v>
      </c>
      <c r="K26" s="12">
        <v>0</v>
      </c>
    </row>
    <row r="27" spans="1:11" ht="22.9" customHeight="1">
      <c r="A27" s="14" t="s">
        <v>220</v>
      </c>
      <c r="B27" s="25" t="s">
        <v>184</v>
      </c>
      <c r="C27" s="14"/>
      <c r="D27" s="8" t="s">
        <v>309</v>
      </c>
      <c r="E27" s="8" t="s">
        <v>310</v>
      </c>
      <c r="F27" s="12">
        <v>882.44761500000004</v>
      </c>
      <c r="G27" s="12">
        <v>882.44761500000004</v>
      </c>
      <c r="H27" s="12">
        <v>882.44761500000004</v>
      </c>
      <c r="I27" s="12">
        <v>0</v>
      </c>
      <c r="J27" s="12">
        <v>0</v>
      </c>
      <c r="K27" s="12">
        <v>0</v>
      </c>
    </row>
    <row r="28" spans="1:11" ht="22.9" customHeight="1">
      <c r="A28" s="22" t="s">
        <v>220</v>
      </c>
      <c r="B28" s="22" t="s">
        <v>184</v>
      </c>
      <c r="C28" s="22" t="s">
        <v>187</v>
      </c>
      <c r="D28" s="23" t="s">
        <v>311</v>
      </c>
      <c r="E28" s="10" t="s">
        <v>312</v>
      </c>
      <c r="F28" s="9">
        <v>882.44761500000004</v>
      </c>
      <c r="G28" s="9">
        <v>882.44761500000004</v>
      </c>
      <c r="H28" s="11">
        <v>882.44761500000004</v>
      </c>
      <c r="I28" s="11"/>
      <c r="J28" s="11"/>
      <c r="K28" s="11"/>
    </row>
    <row r="29" spans="1:11" ht="22.9" customHeight="1">
      <c r="A29" s="10"/>
      <c r="B29" s="10"/>
      <c r="C29" s="10"/>
      <c r="D29" s="20" t="s">
        <v>158</v>
      </c>
      <c r="E29" s="20" t="s">
        <v>159</v>
      </c>
      <c r="F29" s="12">
        <v>12278.025030999999</v>
      </c>
      <c r="G29" s="12">
        <v>11115.425031000001</v>
      </c>
      <c r="H29" s="12">
        <v>8576.2668389999999</v>
      </c>
      <c r="I29" s="12">
        <v>770.20138499999996</v>
      </c>
      <c r="J29" s="12">
        <v>1768.956807</v>
      </c>
      <c r="K29" s="12">
        <v>1162.5999999999999</v>
      </c>
    </row>
    <row r="30" spans="1:11" ht="22.9" customHeight="1">
      <c r="A30" s="14" t="s">
        <v>182</v>
      </c>
      <c r="B30" s="14"/>
      <c r="C30" s="14"/>
      <c r="D30" s="8" t="s">
        <v>276</v>
      </c>
      <c r="E30" s="8" t="s">
        <v>277</v>
      </c>
      <c r="F30" s="12">
        <v>10413.150373</v>
      </c>
      <c r="G30" s="12">
        <v>9250.550373</v>
      </c>
      <c r="H30" s="12">
        <v>6711.3921810000002</v>
      </c>
      <c r="I30" s="12">
        <v>770.20138499999996</v>
      </c>
      <c r="J30" s="12">
        <v>1768.956807</v>
      </c>
      <c r="K30" s="12">
        <v>1162.5999999999999</v>
      </c>
    </row>
    <row r="31" spans="1:11" ht="22.9" customHeight="1">
      <c r="A31" s="14" t="s">
        <v>182</v>
      </c>
      <c r="B31" s="25" t="s">
        <v>184</v>
      </c>
      <c r="C31" s="14"/>
      <c r="D31" s="8" t="s">
        <v>278</v>
      </c>
      <c r="E31" s="8" t="s">
        <v>279</v>
      </c>
      <c r="F31" s="12">
        <v>10403.150373</v>
      </c>
      <c r="G31" s="12">
        <v>9240.550373</v>
      </c>
      <c r="H31" s="12">
        <v>6711.3921810000002</v>
      </c>
      <c r="I31" s="12">
        <v>770.20138499999996</v>
      </c>
      <c r="J31" s="12">
        <v>1758.956807</v>
      </c>
      <c r="K31" s="12">
        <v>1162.5999999999999</v>
      </c>
    </row>
    <row r="32" spans="1:11" ht="22.9" customHeight="1">
      <c r="A32" s="22" t="s">
        <v>182</v>
      </c>
      <c r="B32" s="22" t="s">
        <v>184</v>
      </c>
      <c r="C32" s="22" t="s">
        <v>187</v>
      </c>
      <c r="D32" s="23" t="s">
        <v>280</v>
      </c>
      <c r="E32" s="10" t="s">
        <v>281</v>
      </c>
      <c r="F32" s="9">
        <v>9240.550373</v>
      </c>
      <c r="G32" s="9">
        <v>9240.550373</v>
      </c>
      <c r="H32" s="11">
        <v>6711.3921810000002</v>
      </c>
      <c r="I32" s="11">
        <v>770.20138499999996</v>
      </c>
      <c r="J32" s="11">
        <v>1758.956807</v>
      </c>
      <c r="K32" s="11"/>
    </row>
    <row r="33" spans="1:11" ht="22.9" customHeight="1">
      <c r="A33" s="22" t="s">
        <v>182</v>
      </c>
      <c r="B33" s="22" t="s">
        <v>184</v>
      </c>
      <c r="C33" s="22" t="s">
        <v>184</v>
      </c>
      <c r="D33" s="23" t="s">
        <v>282</v>
      </c>
      <c r="E33" s="10" t="s">
        <v>283</v>
      </c>
      <c r="F33" s="9">
        <v>1162.5999999999999</v>
      </c>
      <c r="G33" s="9"/>
      <c r="H33" s="11"/>
      <c r="I33" s="11"/>
      <c r="J33" s="11"/>
      <c r="K33" s="11">
        <v>1162.5999999999999</v>
      </c>
    </row>
    <row r="34" spans="1:11" ht="22.9" customHeight="1">
      <c r="A34" s="14" t="s">
        <v>182</v>
      </c>
      <c r="B34" s="25" t="s">
        <v>217</v>
      </c>
      <c r="C34" s="14"/>
      <c r="D34" s="8" t="s">
        <v>313</v>
      </c>
      <c r="E34" s="8" t="s">
        <v>314</v>
      </c>
      <c r="F34" s="12">
        <v>10</v>
      </c>
      <c r="G34" s="12">
        <v>10</v>
      </c>
      <c r="H34" s="12">
        <v>0</v>
      </c>
      <c r="I34" s="12">
        <v>0</v>
      </c>
      <c r="J34" s="12">
        <v>10</v>
      </c>
      <c r="K34" s="12">
        <v>0</v>
      </c>
    </row>
    <row r="35" spans="1:11" ht="22.9" customHeight="1">
      <c r="A35" s="22" t="s">
        <v>182</v>
      </c>
      <c r="B35" s="22" t="s">
        <v>217</v>
      </c>
      <c r="C35" s="22" t="s">
        <v>187</v>
      </c>
      <c r="D35" s="23" t="s">
        <v>315</v>
      </c>
      <c r="E35" s="10" t="s">
        <v>281</v>
      </c>
      <c r="F35" s="9">
        <v>10</v>
      </c>
      <c r="G35" s="9">
        <v>10</v>
      </c>
      <c r="H35" s="11"/>
      <c r="I35" s="11"/>
      <c r="J35" s="11">
        <v>10</v>
      </c>
      <c r="K35" s="11"/>
    </row>
    <row r="36" spans="1:11" ht="22.9" customHeight="1">
      <c r="A36" s="14" t="s">
        <v>192</v>
      </c>
      <c r="B36" s="14"/>
      <c r="C36" s="14"/>
      <c r="D36" s="8" t="s">
        <v>284</v>
      </c>
      <c r="E36" s="8" t="s">
        <v>285</v>
      </c>
      <c r="F36" s="12">
        <v>1017.791472</v>
      </c>
      <c r="G36" s="12">
        <v>1017.791472</v>
      </c>
      <c r="H36" s="12">
        <v>1017.791472</v>
      </c>
      <c r="I36" s="12">
        <v>0</v>
      </c>
      <c r="J36" s="12">
        <v>0</v>
      </c>
      <c r="K36" s="12">
        <v>0</v>
      </c>
    </row>
    <row r="37" spans="1:11" ht="22.9" customHeight="1">
      <c r="A37" s="14" t="s">
        <v>192</v>
      </c>
      <c r="B37" s="25" t="s">
        <v>194</v>
      </c>
      <c r="C37" s="14"/>
      <c r="D37" s="8" t="s">
        <v>286</v>
      </c>
      <c r="E37" s="8" t="s">
        <v>287</v>
      </c>
      <c r="F37" s="12">
        <v>929.31226200000003</v>
      </c>
      <c r="G37" s="12">
        <v>929.31226200000003</v>
      </c>
      <c r="H37" s="12">
        <v>929.31226200000003</v>
      </c>
      <c r="I37" s="12">
        <v>0</v>
      </c>
      <c r="J37" s="12">
        <v>0</v>
      </c>
      <c r="K37" s="12">
        <v>0</v>
      </c>
    </row>
    <row r="38" spans="1:11" ht="22.9" customHeight="1">
      <c r="A38" s="22" t="s">
        <v>192</v>
      </c>
      <c r="B38" s="22" t="s">
        <v>194</v>
      </c>
      <c r="C38" s="22" t="s">
        <v>194</v>
      </c>
      <c r="D38" s="23" t="s">
        <v>290</v>
      </c>
      <c r="E38" s="10" t="s">
        <v>291</v>
      </c>
      <c r="F38" s="9">
        <v>929.31226200000003</v>
      </c>
      <c r="G38" s="9">
        <v>929.31226200000003</v>
      </c>
      <c r="H38" s="11">
        <v>929.31226200000003</v>
      </c>
      <c r="I38" s="11"/>
      <c r="J38" s="11"/>
      <c r="K38" s="11"/>
    </row>
    <row r="39" spans="1:11" ht="22.9" customHeight="1">
      <c r="A39" s="14" t="s">
        <v>192</v>
      </c>
      <c r="B39" s="25" t="s">
        <v>204</v>
      </c>
      <c r="C39" s="14"/>
      <c r="D39" s="8" t="s">
        <v>292</v>
      </c>
      <c r="E39" s="8" t="s">
        <v>210</v>
      </c>
      <c r="F39" s="12">
        <v>34.849209999999999</v>
      </c>
      <c r="G39" s="12">
        <v>34.849209999999999</v>
      </c>
      <c r="H39" s="12">
        <v>34.849209999999999</v>
      </c>
      <c r="I39" s="12">
        <v>0</v>
      </c>
      <c r="J39" s="12">
        <v>0</v>
      </c>
      <c r="K39" s="12">
        <v>0</v>
      </c>
    </row>
    <row r="40" spans="1:11" ht="22.9" customHeight="1">
      <c r="A40" s="22" t="s">
        <v>192</v>
      </c>
      <c r="B40" s="22" t="s">
        <v>204</v>
      </c>
      <c r="C40" s="22" t="s">
        <v>204</v>
      </c>
      <c r="D40" s="23" t="s">
        <v>293</v>
      </c>
      <c r="E40" s="10" t="s">
        <v>294</v>
      </c>
      <c r="F40" s="9">
        <v>34.849209999999999</v>
      </c>
      <c r="G40" s="9">
        <v>34.849209999999999</v>
      </c>
      <c r="H40" s="11">
        <v>34.849209999999999</v>
      </c>
      <c r="I40" s="11"/>
      <c r="J40" s="11"/>
      <c r="K40" s="11"/>
    </row>
    <row r="41" spans="1:11" ht="22.9" customHeight="1">
      <c r="A41" s="14" t="s">
        <v>192</v>
      </c>
      <c r="B41" s="25" t="s">
        <v>201</v>
      </c>
      <c r="C41" s="14"/>
      <c r="D41" s="8" t="s">
        <v>295</v>
      </c>
      <c r="E41" s="8" t="s">
        <v>296</v>
      </c>
      <c r="F41" s="12">
        <v>53.63</v>
      </c>
      <c r="G41" s="12">
        <v>53.63</v>
      </c>
      <c r="H41" s="12">
        <v>53.63</v>
      </c>
      <c r="I41" s="12">
        <v>0</v>
      </c>
      <c r="J41" s="12">
        <v>0</v>
      </c>
      <c r="K41" s="12">
        <v>0</v>
      </c>
    </row>
    <row r="42" spans="1:11" ht="22.9" customHeight="1">
      <c r="A42" s="22" t="s">
        <v>192</v>
      </c>
      <c r="B42" s="22" t="s">
        <v>201</v>
      </c>
      <c r="C42" s="22" t="s">
        <v>204</v>
      </c>
      <c r="D42" s="23" t="s">
        <v>297</v>
      </c>
      <c r="E42" s="10" t="s">
        <v>298</v>
      </c>
      <c r="F42" s="9">
        <v>53.63</v>
      </c>
      <c r="G42" s="9">
        <v>53.63</v>
      </c>
      <c r="H42" s="11">
        <v>53.63</v>
      </c>
      <c r="I42" s="11"/>
      <c r="J42" s="11"/>
      <c r="K42" s="11"/>
    </row>
    <row r="43" spans="1:11" ht="22.9" customHeight="1">
      <c r="A43" s="14" t="s">
        <v>211</v>
      </c>
      <c r="B43" s="14"/>
      <c r="C43" s="14"/>
      <c r="D43" s="8" t="s">
        <v>299</v>
      </c>
      <c r="E43" s="8" t="s">
        <v>300</v>
      </c>
      <c r="F43" s="12">
        <v>177.913814</v>
      </c>
      <c r="G43" s="12">
        <v>177.913814</v>
      </c>
      <c r="H43" s="12">
        <v>177.913814</v>
      </c>
      <c r="I43" s="12">
        <v>0</v>
      </c>
      <c r="J43" s="12">
        <v>0</v>
      </c>
      <c r="K43" s="12">
        <v>0</v>
      </c>
    </row>
    <row r="44" spans="1:11" ht="22.9" customHeight="1">
      <c r="A44" s="14" t="s">
        <v>211</v>
      </c>
      <c r="B44" s="25" t="s">
        <v>201</v>
      </c>
      <c r="C44" s="14"/>
      <c r="D44" s="8" t="s">
        <v>301</v>
      </c>
      <c r="E44" s="8" t="s">
        <v>302</v>
      </c>
      <c r="F44" s="12">
        <v>177.913814</v>
      </c>
      <c r="G44" s="12">
        <v>177.913814</v>
      </c>
      <c r="H44" s="12">
        <v>177.913814</v>
      </c>
      <c r="I44" s="12">
        <v>0</v>
      </c>
      <c r="J44" s="12">
        <v>0</v>
      </c>
      <c r="K44" s="12">
        <v>0</v>
      </c>
    </row>
    <row r="45" spans="1:11" ht="22.9" customHeight="1">
      <c r="A45" s="22" t="s">
        <v>211</v>
      </c>
      <c r="B45" s="22" t="s">
        <v>201</v>
      </c>
      <c r="C45" s="22" t="s">
        <v>217</v>
      </c>
      <c r="D45" s="23" t="s">
        <v>305</v>
      </c>
      <c r="E45" s="10" t="s">
        <v>306</v>
      </c>
      <c r="F45" s="9">
        <v>177.913814</v>
      </c>
      <c r="G45" s="9">
        <v>177.913814</v>
      </c>
      <c r="H45" s="11">
        <v>177.913814</v>
      </c>
      <c r="I45" s="11"/>
      <c r="J45" s="11"/>
      <c r="K45" s="11"/>
    </row>
    <row r="46" spans="1:11" ht="22.9" customHeight="1">
      <c r="A46" s="14" t="s">
        <v>220</v>
      </c>
      <c r="B46" s="14"/>
      <c r="C46" s="14"/>
      <c r="D46" s="8" t="s">
        <v>307</v>
      </c>
      <c r="E46" s="8" t="s">
        <v>308</v>
      </c>
      <c r="F46" s="12">
        <v>669.16937199999995</v>
      </c>
      <c r="G46" s="12">
        <v>669.16937199999995</v>
      </c>
      <c r="H46" s="12">
        <v>669.16937199999995</v>
      </c>
      <c r="I46" s="12">
        <v>0</v>
      </c>
      <c r="J46" s="12">
        <v>0</v>
      </c>
      <c r="K46" s="12">
        <v>0</v>
      </c>
    </row>
    <row r="47" spans="1:11" ht="22.9" customHeight="1">
      <c r="A47" s="14" t="s">
        <v>220</v>
      </c>
      <c r="B47" s="25" t="s">
        <v>184</v>
      </c>
      <c r="C47" s="14"/>
      <c r="D47" s="8" t="s">
        <v>309</v>
      </c>
      <c r="E47" s="8" t="s">
        <v>310</v>
      </c>
      <c r="F47" s="12">
        <v>669.16937199999995</v>
      </c>
      <c r="G47" s="12">
        <v>669.16937199999995</v>
      </c>
      <c r="H47" s="12">
        <v>669.16937199999995</v>
      </c>
      <c r="I47" s="12">
        <v>0</v>
      </c>
      <c r="J47" s="12">
        <v>0</v>
      </c>
      <c r="K47" s="12">
        <v>0</v>
      </c>
    </row>
    <row r="48" spans="1:11" ht="22.9" customHeight="1">
      <c r="A48" s="22" t="s">
        <v>220</v>
      </c>
      <c r="B48" s="22" t="s">
        <v>184</v>
      </c>
      <c r="C48" s="22" t="s">
        <v>187</v>
      </c>
      <c r="D48" s="23" t="s">
        <v>311</v>
      </c>
      <c r="E48" s="10" t="s">
        <v>312</v>
      </c>
      <c r="F48" s="9">
        <v>669.16937199999995</v>
      </c>
      <c r="G48" s="9">
        <v>669.16937199999995</v>
      </c>
      <c r="H48" s="11">
        <v>669.16937199999995</v>
      </c>
      <c r="I48" s="11"/>
      <c r="J48" s="11"/>
      <c r="K48" s="11"/>
    </row>
    <row r="49" spans="1:11" ht="22.9" customHeight="1">
      <c r="A49" s="10"/>
      <c r="B49" s="10"/>
      <c r="C49" s="10"/>
      <c r="D49" s="20" t="s">
        <v>160</v>
      </c>
      <c r="E49" s="20" t="s">
        <v>161</v>
      </c>
      <c r="F49" s="12">
        <v>4164.6236829999998</v>
      </c>
      <c r="G49" s="12">
        <v>3751.2236830000002</v>
      </c>
      <c r="H49" s="12">
        <v>2774.1536970000002</v>
      </c>
      <c r="I49" s="12">
        <v>292.56</v>
      </c>
      <c r="J49" s="12">
        <v>684.50998600000003</v>
      </c>
      <c r="K49" s="12">
        <v>413.4</v>
      </c>
    </row>
    <row r="50" spans="1:11" ht="22.9" customHeight="1">
      <c r="A50" s="14" t="s">
        <v>182</v>
      </c>
      <c r="B50" s="14"/>
      <c r="C50" s="14"/>
      <c r="D50" s="8" t="s">
        <v>276</v>
      </c>
      <c r="E50" s="8" t="s">
        <v>277</v>
      </c>
      <c r="F50" s="12">
        <v>3224.800706</v>
      </c>
      <c r="G50" s="12">
        <v>2811.4007059999999</v>
      </c>
      <c r="H50" s="12">
        <v>2126.8907199999999</v>
      </c>
      <c r="I50" s="12">
        <v>0</v>
      </c>
      <c r="J50" s="12">
        <v>684.50998600000003</v>
      </c>
      <c r="K50" s="12">
        <v>413.4</v>
      </c>
    </row>
    <row r="51" spans="1:11" ht="22.9" customHeight="1">
      <c r="A51" s="14" t="s">
        <v>182</v>
      </c>
      <c r="B51" s="25" t="s">
        <v>184</v>
      </c>
      <c r="C51" s="14"/>
      <c r="D51" s="8" t="s">
        <v>278</v>
      </c>
      <c r="E51" s="8" t="s">
        <v>279</v>
      </c>
      <c r="F51" s="12">
        <v>3224.800706</v>
      </c>
      <c r="G51" s="12">
        <v>2811.4007059999999</v>
      </c>
      <c r="H51" s="12">
        <v>2126.8907199999999</v>
      </c>
      <c r="I51" s="12">
        <v>0</v>
      </c>
      <c r="J51" s="12">
        <v>684.50998600000003</v>
      </c>
      <c r="K51" s="12">
        <v>413.4</v>
      </c>
    </row>
    <row r="52" spans="1:11" ht="22.9" customHeight="1">
      <c r="A52" s="22" t="s">
        <v>182</v>
      </c>
      <c r="B52" s="22" t="s">
        <v>184</v>
      </c>
      <c r="C52" s="22" t="s">
        <v>187</v>
      </c>
      <c r="D52" s="23" t="s">
        <v>280</v>
      </c>
      <c r="E52" s="10" t="s">
        <v>281</v>
      </c>
      <c r="F52" s="9">
        <v>3224.800706</v>
      </c>
      <c r="G52" s="9">
        <v>2811.4007059999999</v>
      </c>
      <c r="H52" s="11">
        <v>2126.8907199999999</v>
      </c>
      <c r="I52" s="11"/>
      <c r="J52" s="11">
        <v>684.50998600000003</v>
      </c>
      <c r="K52" s="11">
        <v>413.4</v>
      </c>
    </row>
    <row r="53" spans="1:11" ht="22.9" customHeight="1">
      <c r="A53" s="14" t="s">
        <v>192</v>
      </c>
      <c r="B53" s="14"/>
      <c r="C53" s="14"/>
      <c r="D53" s="8" t="s">
        <v>284</v>
      </c>
      <c r="E53" s="8" t="s">
        <v>285</v>
      </c>
      <c r="F53" s="12">
        <v>647.10868100000005</v>
      </c>
      <c r="G53" s="12">
        <v>647.10868100000005</v>
      </c>
      <c r="H53" s="12">
        <v>354.54868099999999</v>
      </c>
      <c r="I53" s="12">
        <v>292.56</v>
      </c>
      <c r="J53" s="12">
        <v>0</v>
      </c>
      <c r="K53" s="12">
        <v>0</v>
      </c>
    </row>
    <row r="54" spans="1:11" ht="22.9" customHeight="1">
      <c r="A54" s="14" t="s">
        <v>192</v>
      </c>
      <c r="B54" s="25" t="s">
        <v>194</v>
      </c>
      <c r="C54" s="14"/>
      <c r="D54" s="8" t="s">
        <v>286</v>
      </c>
      <c r="E54" s="8" t="s">
        <v>287</v>
      </c>
      <c r="F54" s="12">
        <v>613.67644499999994</v>
      </c>
      <c r="G54" s="12">
        <v>613.67644499999994</v>
      </c>
      <c r="H54" s="12">
        <v>321.116445</v>
      </c>
      <c r="I54" s="12">
        <v>292.56</v>
      </c>
      <c r="J54" s="12">
        <v>0</v>
      </c>
      <c r="K54" s="12">
        <v>0</v>
      </c>
    </row>
    <row r="55" spans="1:11" ht="22.9" customHeight="1">
      <c r="A55" s="22" t="s">
        <v>192</v>
      </c>
      <c r="B55" s="22" t="s">
        <v>194</v>
      </c>
      <c r="C55" s="22" t="s">
        <v>187</v>
      </c>
      <c r="D55" s="23" t="s">
        <v>288</v>
      </c>
      <c r="E55" s="10" t="s">
        <v>289</v>
      </c>
      <c r="F55" s="9">
        <v>292.56</v>
      </c>
      <c r="G55" s="9">
        <v>292.56</v>
      </c>
      <c r="H55" s="11"/>
      <c r="I55" s="11">
        <v>292.56</v>
      </c>
      <c r="J55" s="11"/>
      <c r="K55" s="11"/>
    </row>
    <row r="56" spans="1:11" ht="22.9" customHeight="1">
      <c r="A56" s="22" t="s">
        <v>192</v>
      </c>
      <c r="B56" s="22" t="s">
        <v>194</v>
      </c>
      <c r="C56" s="22" t="s">
        <v>194</v>
      </c>
      <c r="D56" s="23" t="s">
        <v>290</v>
      </c>
      <c r="E56" s="10" t="s">
        <v>291</v>
      </c>
      <c r="F56" s="9">
        <v>321.116445</v>
      </c>
      <c r="G56" s="9">
        <v>321.116445</v>
      </c>
      <c r="H56" s="11">
        <v>321.116445</v>
      </c>
      <c r="I56" s="11"/>
      <c r="J56" s="11"/>
      <c r="K56" s="11"/>
    </row>
    <row r="57" spans="1:11" ht="22.9" customHeight="1">
      <c r="A57" s="14" t="s">
        <v>192</v>
      </c>
      <c r="B57" s="25" t="s">
        <v>204</v>
      </c>
      <c r="C57" s="14"/>
      <c r="D57" s="8" t="s">
        <v>292</v>
      </c>
      <c r="E57" s="8" t="s">
        <v>210</v>
      </c>
      <c r="F57" s="12">
        <v>12.041867</v>
      </c>
      <c r="G57" s="12">
        <v>12.041867</v>
      </c>
      <c r="H57" s="12">
        <v>12.041867</v>
      </c>
      <c r="I57" s="12">
        <v>0</v>
      </c>
      <c r="J57" s="12">
        <v>0</v>
      </c>
      <c r="K57" s="12">
        <v>0</v>
      </c>
    </row>
    <row r="58" spans="1:11" ht="22.9" customHeight="1">
      <c r="A58" s="22" t="s">
        <v>192</v>
      </c>
      <c r="B58" s="22" t="s">
        <v>204</v>
      </c>
      <c r="C58" s="22" t="s">
        <v>204</v>
      </c>
      <c r="D58" s="23" t="s">
        <v>293</v>
      </c>
      <c r="E58" s="10" t="s">
        <v>294</v>
      </c>
      <c r="F58" s="9">
        <v>12.041867</v>
      </c>
      <c r="G58" s="9">
        <v>12.041867</v>
      </c>
      <c r="H58" s="11">
        <v>12.041867</v>
      </c>
      <c r="I58" s="11"/>
      <c r="J58" s="11"/>
      <c r="K58" s="11"/>
    </row>
    <row r="59" spans="1:11" ht="22.9" customHeight="1">
      <c r="A59" s="14" t="s">
        <v>192</v>
      </c>
      <c r="B59" s="25" t="s">
        <v>201</v>
      </c>
      <c r="C59" s="14"/>
      <c r="D59" s="8" t="s">
        <v>295</v>
      </c>
      <c r="E59" s="8" t="s">
        <v>296</v>
      </c>
      <c r="F59" s="12">
        <v>21.390369</v>
      </c>
      <c r="G59" s="12">
        <v>21.390369</v>
      </c>
      <c r="H59" s="12">
        <v>21.390369</v>
      </c>
      <c r="I59" s="12">
        <v>0</v>
      </c>
      <c r="J59" s="12">
        <v>0</v>
      </c>
      <c r="K59" s="12">
        <v>0</v>
      </c>
    </row>
    <row r="60" spans="1:11" ht="22.9" customHeight="1">
      <c r="A60" s="22" t="s">
        <v>192</v>
      </c>
      <c r="B60" s="22" t="s">
        <v>201</v>
      </c>
      <c r="C60" s="22" t="s">
        <v>204</v>
      </c>
      <c r="D60" s="23" t="s">
        <v>297</v>
      </c>
      <c r="E60" s="10" t="s">
        <v>298</v>
      </c>
      <c r="F60" s="9">
        <v>21.390369</v>
      </c>
      <c r="G60" s="9">
        <v>21.390369</v>
      </c>
      <c r="H60" s="11">
        <v>21.390369</v>
      </c>
      <c r="I60" s="11"/>
      <c r="J60" s="11"/>
      <c r="K60" s="11"/>
    </row>
    <row r="61" spans="1:11" ht="22.9" customHeight="1">
      <c r="A61" s="14" t="s">
        <v>211</v>
      </c>
      <c r="B61" s="14"/>
      <c r="C61" s="14"/>
      <c r="D61" s="8" t="s">
        <v>299</v>
      </c>
      <c r="E61" s="8" t="s">
        <v>300</v>
      </c>
      <c r="F61" s="12">
        <v>61.342829000000002</v>
      </c>
      <c r="G61" s="12">
        <v>61.342829000000002</v>
      </c>
      <c r="H61" s="12">
        <v>61.342829000000002</v>
      </c>
      <c r="I61" s="12">
        <v>0</v>
      </c>
      <c r="J61" s="12">
        <v>0</v>
      </c>
      <c r="K61" s="12">
        <v>0</v>
      </c>
    </row>
    <row r="62" spans="1:11" ht="22.9" customHeight="1">
      <c r="A62" s="14" t="s">
        <v>211</v>
      </c>
      <c r="B62" s="25" t="s">
        <v>201</v>
      </c>
      <c r="C62" s="14"/>
      <c r="D62" s="8" t="s">
        <v>301</v>
      </c>
      <c r="E62" s="8" t="s">
        <v>302</v>
      </c>
      <c r="F62" s="12">
        <v>61.342829000000002</v>
      </c>
      <c r="G62" s="12">
        <v>61.342829000000002</v>
      </c>
      <c r="H62" s="12">
        <v>61.342829000000002</v>
      </c>
      <c r="I62" s="12">
        <v>0</v>
      </c>
      <c r="J62" s="12">
        <v>0</v>
      </c>
      <c r="K62" s="12">
        <v>0</v>
      </c>
    </row>
    <row r="63" spans="1:11" ht="22.9" customHeight="1">
      <c r="A63" s="22" t="s">
        <v>211</v>
      </c>
      <c r="B63" s="22" t="s">
        <v>201</v>
      </c>
      <c r="C63" s="22" t="s">
        <v>217</v>
      </c>
      <c r="D63" s="23" t="s">
        <v>305</v>
      </c>
      <c r="E63" s="10" t="s">
        <v>306</v>
      </c>
      <c r="F63" s="9">
        <v>61.342829000000002</v>
      </c>
      <c r="G63" s="9">
        <v>61.342829000000002</v>
      </c>
      <c r="H63" s="11">
        <v>61.342829000000002</v>
      </c>
      <c r="I63" s="11"/>
      <c r="J63" s="11"/>
      <c r="K63" s="11"/>
    </row>
    <row r="64" spans="1:11" ht="22.9" customHeight="1">
      <c r="A64" s="14" t="s">
        <v>220</v>
      </c>
      <c r="B64" s="14"/>
      <c r="C64" s="14"/>
      <c r="D64" s="8" t="s">
        <v>307</v>
      </c>
      <c r="E64" s="8" t="s">
        <v>308</v>
      </c>
      <c r="F64" s="12">
        <v>231.371467</v>
      </c>
      <c r="G64" s="12">
        <v>231.371467</v>
      </c>
      <c r="H64" s="12">
        <v>231.371467</v>
      </c>
      <c r="I64" s="12">
        <v>0</v>
      </c>
      <c r="J64" s="12">
        <v>0</v>
      </c>
      <c r="K64" s="12">
        <v>0</v>
      </c>
    </row>
    <row r="65" spans="1:11" ht="22.9" customHeight="1">
      <c r="A65" s="14" t="s">
        <v>220</v>
      </c>
      <c r="B65" s="25" t="s">
        <v>184</v>
      </c>
      <c r="C65" s="14"/>
      <c r="D65" s="8" t="s">
        <v>309</v>
      </c>
      <c r="E65" s="8" t="s">
        <v>310</v>
      </c>
      <c r="F65" s="12">
        <v>231.371467</v>
      </c>
      <c r="G65" s="12">
        <v>231.371467</v>
      </c>
      <c r="H65" s="12">
        <v>231.371467</v>
      </c>
      <c r="I65" s="12">
        <v>0</v>
      </c>
      <c r="J65" s="12">
        <v>0</v>
      </c>
      <c r="K65" s="12">
        <v>0</v>
      </c>
    </row>
    <row r="66" spans="1:11" ht="22.9" customHeight="1">
      <c r="A66" s="22" t="s">
        <v>220</v>
      </c>
      <c r="B66" s="22" t="s">
        <v>184</v>
      </c>
      <c r="C66" s="22" t="s">
        <v>187</v>
      </c>
      <c r="D66" s="23" t="s">
        <v>311</v>
      </c>
      <c r="E66" s="10" t="s">
        <v>312</v>
      </c>
      <c r="F66" s="9">
        <v>231.371467</v>
      </c>
      <c r="G66" s="9">
        <v>231.371467</v>
      </c>
      <c r="H66" s="11">
        <v>231.371467</v>
      </c>
      <c r="I66" s="11"/>
      <c r="J66" s="11"/>
      <c r="K66" s="11"/>
    </row>
    <row r="67" spans="1:11" ht="22.9" customHeight="1">
      <c r="A67" s="10"/>
      <c r="B67" s="10"/>
      <c r="C67" s="10"/>
      <c r="D67" s="20" t="s">
        <v>162</v>
      </c>
      <c r="E67" s="20" t="s">
        <v>163</v>
      </c>
      <c r="F67" s="12">
        <v>3287.3774480000002</v>
      </c>
      <c r="G67" s="12">
        <v>2951.807448</v>
      </c>
      <c r="H67" s="12">
        <v>2387.8860420000001</v>
      </c>
      <c r="I67" s="12">
        <v>74.342596999999998</v>
      </c>
      <c r="J67" s="12">
        <v>489.57880899999998</v>
      </c>
      <c r="K67" s="12">
        <v>335.57</v>
      </c>
    </row>
    <row r="68" spans="1:11" ht="22.9" customHeight="1">
      <c r="A68" s="14" t="s">
        <v>182</v>
      </c>
      <c r="B68" s="14"/>
      <c r="C68" s="14"/>
      <c r="D68" s="8" t="s">
        <v>276</v>
      </c>
      <c r="E68" s="8" t="s">
        <v>277</v>
      </c>
      <c r="F68" s="12">
        <v>2603.691609</v>
      </c>
      <c r="G68" s="12">
        <v>2268.1216089999998</v>
      </c>
      <c r="H68" s="12">
        <v>1712.3027999999999</v>
      </c>
      <c r="I68" s="12">
        <v>66.239999999999995</v>
      </c>
      <c r="J68" s="12">
        <v>489.57880899999998</v>
      </c>
      <c r="K68" s="12">
        <v>335.57</v>
      </c>
    </row>
    <row r="69" spans="1:11" ht="22.9" customHeight="1">
      <c r="A69" s="14" t="s">
        <v>182</v>
      </c>
      <c r="B69" s="25" t="s">
        <v>184</v>
      </c>
      <c r="C69" s="14"/>
      <c r="D69" s="8" t="s">
        <v>278</v>
      </c>
      <c r="E69" s="8" t="s">
        <v>279</v>
      </c>
      <c r="F69" s="12">
        <v>2603.691609</v>
      </c>
      <c r="G69" s="12">
        <v>2268.1216089999998</v>
      </c>
      <c r="H69" s="12">
        <v>1712.3027999999999</v>
      </c>
      <c r="I69" s="12">
        <v>66.239999999999995</v>
      </c>
      <c r="J69" s="12">
        <v>489.57880899999998</v>
      </c>
      <c r="K69" s="12">
        <v>335.57</v>
      </c>
    </row>
    <row r="70" spans="1:11" ht="22.9" customHeight="1">
      <c r="A70" s="22" t="s">
        <v>182</v>
      </c>
      <c r="B70" s="22" t="s">
        <v>184</v>
      </c>
      <c r="C70" s="22" t="s">
        <v>187</v>
      </c>
      <c r="D70" s="23" t="s">
        <v>280</v>
      </c>
      <c r="E70" s="10" t="s">
        <v>281</v>
      </c>
      <c r="F70" s="9">
        <v>2268.1216089999998</v>
      </c>
      <c r="G70" s="9">
        <v>2268.1216089999998</v>
      </c>
      <c r="H70" s="11">
        <v>1712.3027999999999</v>
      </c>
      <c r="I70" s="11">
        <v>66.239999999999995</v>
      </c>
      <c r="J70" s="11">
        <v>489.57880899999998</v>
      </c>
      <c r="K70" s="11"/>
    </row>
    <row r="71" spans="1:11" ht="22.9" customHeight="1">
      <c r="A71" s="22" t="s">
        <v>182</v>
      </c>
      <c r="B71" s="22" t="s">
        <v>184</v>
      </c>
      <c r="C71" s="22" t="s">
        <v>184</v>
      </c>
      <c r="D71" s="23" t="s">
        <v>282</v>
      </c>
      <c r="E71" s="10" t="s">
        <v>283</v>
      </c>
      <c r="F71" s="9">
        <v>335.57</v>
      </c>
      <c r="G71" s="9"/>
      <c r="H71" s="11"/>
      <c r="I71" s="11"/>
      <c r="J71" s="11"/>
      <c r="K71" s="11">
        <v>335.57</v>
      </c>
    </row>
    <row r="72" spans="1:11" ht="22.9" customHeight="1">
      <c r="A72" s="14" t="s">
        <v>192</v>
      </c>
      <c r="B72" s="14"/>
      <c r="C72" s="14"/>
      <c r="D72" s="8" t="s">
        <v>284</v>
      </c>
      <c r="E72" s="8" t="s">
        <v>285</v>
      </c>
      <c r="F72" s="12">
        <v>285.24826300000001</v>
      </c>
      <c r="G72" s="12">
        <v>285.24826300000001</v>
      </c>
      <c r="H72" s="12">
        <v>285.24826300000001</v>
      </c>
      <c r="I72" s="12">
        <v>0</v>
      </c>
      <c r="J72" s="12">
        <v>0</v>
      </c>
      <c r="K72" s="12">
        <v>0</v>
      </c>
    </row>
    <row r="73" spans="1:11" ht="22.9" customHeight="1">
      <c r="A73" s="14" t="s">
        <v>192</v>
      </c>
      <c r="B73" s="25" t="s">
        <v>194</v>
      </c>
      <c r="C73" s="14"/>
      <c r="D73" s="8" t="s">
        <v>286</v>
      </c>
      <c r="E73" s="8" t="s">
        <v>287</v>
      </c>
      <c r="F73" s="12">
        <v>258.28571199999999</v>
      </c>
      <c r="G73" s="12">
        <v>258.28571199999999</v>
      </c>
      <c r="H73" s="12">
        <v>258.28571199999999</v>
      </c>
      <c r="I73" s="12">
        <v>0</v>
      </c>
      <c r="J73" s="12">
        <v>0</v>
      </c>
      <c r="K73" s="12">
        <v>0</v>
      </c>
    </row>
    <row r="74" spans="1:11" ht="22.9" customHeight="1">
      <c r="A74" s="22" t="s">
        <v>192</v>
      </c>
      <c r="B74" s="22" t="s">
        <v>194</v>
      </c>
      <c r="C74" s="22" t="s">
        <v>194</v>
      </c>
      <c r="D74" s="23" t="s">
        <v>290</v>
      </c>
      <c r="E74" s="10" t="s">
        <v>291</v>
      </c>
      <c r="F74" s="9">
        <v>258.28571199999999</v>
      </c>
      <c r="G74" s="9">
        <v>258.28571199999999</v>
      </c>
      <c r="H74" s="11">
        <v>258.28571199999999</v>
      </c>
      <c r="I74" s="11"/>
      <c r="J74" s="11"/>
      <c r="K74" s="11"/>
    </row>
    <row r="75" spans="1:11" ht="22.9" customHeight="1">
      <c r="A75" s="14" t="s">
        <v>192</v>
      </c>
      <c r="B75" s="25" t="s">
        <v>204</v>
      </c>
      <c r="C75" s="14"/>
      <c r="D75" s="8" t="s">
        <v>292</v>
      </c>
      <c r="E75" s="8" t="s">
        <v>210</v>
      </c>
      <c r="F75" s="12">
        <v>9.6857140000000008</v>
      </c>
      <c r="G75" s="12">
        <v>9.6857140000000008</v>
      </c>
      <c r="H75" s="12">
        <v>9.6857140000000008</v>
      </c>
      <c r="I75" s="12">
        <v>0</v>
      </c>
      <c r="J75" s="12">
        <v>0</v>
      </c>
      <c r="K75" s="12">
        <v>0</v>
      </c>
    </row>
    <row r="76" spans="1:11" ht="22.9" customHeight="1">
      <c r="A76" s="22" t="s">
        <v>192</v>
      </c>
      <c r="B76" s="22" t="s">
        <v>204</v>
      </c>
      <c r="C76" s="22" t="s">
        <v>204</v>
      </c>
      <c r="D76" s="23" t="s">
        <v>293</v>
      </c>
      <c r="E76" s="10" t="s">
        <v>294</v>
      </c>
      <c r="F76" s="9">
        <v>9.6857140000000008</v>
      </c>
      <c r="G76" s="9">
        <v>9.6857140000000008</v>
      </c>
      <c r="H76" s="11">
        <v>9.6857140000000008</v>
      </c>
      <c r="I76" s="11"/>
      <c r="J76" s="11"/>
      <c r="K76" s="11"/>
    </row>
    <row r="77" spans="1:11" ht="22.9" customHeight="1">
      <c r="A77" s="14" t="s">
        <v>192</v>
      </c>
      <c r="B77" s="25" t="s">
        <v>201</v>
      </c>
      <c r="C77" s="14"/>
      <c r="D77" s="8" t="s">
        <v>295</v>
      </c>
      <c r="E77" s="8" t="s">
        <v>296</v>
      </c>
      <c r="F77" s="12">
        <v>17.276837</v>
      </c>
      <c r="G77" s="12">
        <v>17.276837</v>
      </c>
      <c r="H77" s="12">
        <v>17.276837</v>
      </c>
      <c r="I77" s="12">
        <v>0</v>
      </c>
      <c r="J77" s="12">
        <v>0</v>
      </c>
      <c r="K77" s="12">
        <v>0</v>
      </c>
    </row>
    <row r="78" spans="1:11" ht="22.9" customHeight="1">
      <c r="A78" s="22" t="s">
        <v>192</v>
      </c>
      <c r="B78" s="22" t="s">
        <v>201</v>
      </c>
      <c r="C78" s="22" t="s">
        <v>204</v>
      </c>
      <c r="D78" s="23" t="s">
        <v>297</v>
      </c>
      <c r="E78" s="10" t="s">
        <v>298</v>
      </c>
      <c r="F78" s="9">
        <v>17.276837</v>
      </c>
      <c r="G78" s="9">
        <v>17.276837</v>
      </c>
      <c r="H78" s="11">
        <v>17.276837</v>
      </c>
      <c r="I78" s="11"/>
      <c r="J78" s="11"/>
      <c r="K78" s="11"/>
    </row>
    <row r="79" spans="1:11" ht="22.9" customHeight="1">
      <c r="A79" s="14" t="s">
        <v>211</v>
      </c>
      <c r="B79" s="14"/>
      <c r="C79" s="14"/>
      <c r="D79" s="8" t="s">
        <v>299</v>
      </c>
      <c r="E79" s="8" t="s">
        <v>300</v>
      </c>
      <c r="F79" s="12">
        <v>212.267777</v>
      </c>
      <c r="G79" s="12">
        <v>212.267777</v>
      </c>
      <c r="H79" s="12">
        <v>204.16517999999999</v>
      </c>
      <c r="I79" s="12">
        <v>8.1025969999999994</v>
      </c>
      <c r="J79" s="12">
        <v>0</v>
      </c>
      <c r="K79" s="12">
        <v>0</v>
      </c>
    </row>
    <row r="80" spans="1:11" ht="22.9" customHeight="1">
      <c r="A80" s="14" t="s">
        <v>211</v>
      </c>
      <c r="B80" s="25" t="s">
        <v>201</v>
      </c>
      <c r="C80" s="14"/>
      <c r="D80" s="8" t="s">
        <v>301</v>
      </c>
      <c r="E80" s="8" t="s">
        <v>302</v>
      </c>
      <c r="F80" s="12">
        <v>212.267777</v>
      </c>
      <c r="G80" s="12">
        <v>212.267777</v>
      </c>
      <c r="H80" s="12">
        <v>204.16517999999999</v>
      </c>
      <c r="I80" s="12">
        <v>8.1025969999999994</v>
      </c>
      <c r="J80" s="12">
        <v>0</v>
      </c>
      <c r="K80" s="12">
        <v>0</v>
      </c>
    </row>
    <row r="81" spans="1:11" ht="22.9" customHeight="1">
      <c r="A81" s="22" t="s">
        <v>211</v>
      </c>
      <c r="B81" s="22" t="s">
        <v>201</v>
      </c>
      <c r="C81" s="22" t="s">
        <v>217</v>
      </c>
      <c r="D81" s="23" t="s">
        <v>305</v>
      </c>
      <c r="E81" s="10" t="s">
        <v>306</v>
      </c>
      <c r="F81" s="9">
        <v>212.267777</v>
      </c>
      <c r="G81" s="9">
        <v>212.267777</v>
      </c>
      <c r="H81" s="11">
        <v>204.16517999999999</v>
      </c>
      <c r="I81" s="11">
        <v>8.1025969999999994</v>
      </c>
      <c r="J81" s="11"/>
      <c r="K81" s="11"/>
    </row>
    <row r="82" spans="1:11" ht="22.9" customHeight="1">
      <c r="A82" s="14" t="s">
        <v>220</v>
      </c>
      <c r="B82" s="14"/>
      <c r="C82" s="14"/>
      <c r="D82" s="8" t="s">
        <v>307</v>
      </c>
      <c r="E82" s="8" t="s">
        <v>308</v>
      </c>
      <c r="F82" s="12">
        <v>186.16979900000001</v>
      </c>
      <c r="G82" s="12">
        <v>186.16979900000001</v>
      </c>
      <c r="H82" s="12">
        <v>186.16979900000001</v>
      </c>
      <c r="I82" s="12">
        <v>0</v>
      </c>
      <c r="J82" s="12">
        <v>0</v>
      </c>
      <c r="K82" s="12">
        <v>0</v>
      </c>
    </row>
    <row r="83" spans="1:11" ht="22.9" customHeight="1">
      <c r="A83" s="14" t="s">
        <v>220</v>
      </c>
      <c r="B83" s="25" t="s">
        <v>184</v>
      </c>
      <c r="C83" s="14"/>
      <c r="D83" s="8" t="s">
        <v>309</v>
      </c>
      <c r="E83" s="8" t="s">
        <v>310</v>
      </c>
      <c r="F83" s="12">
        <v>186.16979900000001</v>
      </c>
      <c r="G83" s="12">
        <v>186.16979900000001</v>
      </c>
      <c r="H83" s="12">
        <v>186.16979900000001</v>
      </c>
      <c r="I83" s="12">
        <v>0</v>
      </c>
      <c r="J83" s="12">
        <v>0</v>
      </c>
      <c r="K83" s="12">
        <v>0</v>
      </c>
    </row>
    <row r="84" spans="1:11" ht="22.9" customHeight="1">
      <c r="A84" s="22" t="s">
        <v>220</v>
      </c>
      <c r="B84" s="22" t="s">
        <v>184</v>
      </c>
      <c r="C84" s="22" t="s">
        <v>187</v>
      </c>
      <c r="D84" s="23" t="s">
        <v>311</v>
      </c>
      <c r="E84" s="10" t="s">
        <v>312</v>
      </c>
      <c r="F84" s="9">
        <v>186.16979900000001</v>
      </c>
      <c r="G84" s="9">
        <v>186.16979900000001</v>
      </c>
      <c r="H84" s="11">
        <v>186.16979900000001</v>
      </c>
      <c r="I84" s="11"/>
      <c r="J84" s="11"/>
      <c r="K84" s="11"/>
    </row>
    <row r="85" spans="1:11" ht="22.9" customHeight="1">
      <c r="A85" s="10"/>
      <c r="B85" s="10"/>
      <c r="C85" s="10"/>
      <c r="D85" s="20" t="s">
        <v>164</v>
      </c>
      <c r="E85" s="20" t="s">
        <v>165</v>
      </c>
      <c r="F85" s="12">
        <v>19544.066460999999</v>
      </c>
      <c r="G85" s="12">
        <v>8739.0364609999997</v>
      </c>
      <c r="H85" s="12">
        <v>7085.0032579999997</v>
      </c>
      <c r="I85" s="12">
        <v>670.810383</v>
      </c>
      <c r="J85" s="12">
        <v>983.22281999999996</v>
      </c>
      <c r="K85" s="12">
        <v>10805.03</v>
      </c>
    </row>
    <row r="86" spans="1:11" ht="22.9" customHeight="1">
      <c r="A86" s="14" t="s">
        <v>182</v>
      </c>
      <c r="B86" s="14"/>
      <c r="C86" s="14"/>
      <c r="D86" s="8" t="s">
        <v>276</v>
      </c>
      <c r="E86" s="8" t="s">
        <v>277</v>
      </c>
      <c r="F86" s="12">
        <v>17525.432402999999</v>
      </c>
      <c r="G86" s="12">
        <v>6720.402403</v>
      </c>
      <c r="H86" s="12">
        <v>5066.3692000000001</v>
      </c>
      <c r="I86" s="12">
        <v>670.810383</v>
      </c>
      <c r="J86" s="12">
        <v>983.22281999999996</v>
      </c>
      <c r="K86" s="12">
        <v>10805.03</v>
      </c>
    </row>
    <row r="87" spans="1:11" ht="22.9" customHeight="1">
      <c r="A87" s="14" t="s">
        <v>182</v>
      </c>
      <c r="B87" s="25" t="s">
        <v>184</v>
      </c>
      <c r="C87" s="14"/>
      <c r="D87" s="8" t="s">
        <v>278</v>
      </c>
      <c r="E87" s="8" t="s">
        <v>279</v>
      </c>
      <c r="F87" s="12">
        <v>17525.432402999999</v>
      </c>
      <c r="G87" s="12">
        <v>6720.402403</v>
      </c>
      <c r="H87" s="12">
        <v>5066.3692000000001</v>
      </c>
      <c r="I87" s="12">
        <v>670.810383</v>
      </c>
      <c r="J87" s="12">
        <v>983.22281999999996</v>
      </c>
      <c r="K87" s="12">
        <v>10805.03</v>
      </c>
    </row>
    <row r="88" spans="1:11" ht="22.9" customHeight="1">
      <c r="A88" s="22" t="s">
        <v>182</v>
      </c>
      <c r="B88" s="22" t="s">
        <v>184</v>
      </c>
      <c r="C88" s="22" t="s">
        <v>187</v>
      </c>
      <c r="D88" s="23" t="s">
        <v>280</v>
      </c>
      <c r="E88" s="10" t="s">
        <v>281</v>
      </c>
      <c r="F88" s="9">
        <v>10904.132403</v>
      </c>
      <c r="G88" s="9">
        <v>6720.402403</v>
      </c>
      <c r="H88" s="11">
        <v>5066.3692000000001</v>
      </c>
      <c r="I88" s="11">
        <v>670.810383</v>
      </c>
      <c r="J88" s="11">
        <v>983.22281999999996</v>
      </c>
      <c r="K88" s="11">
        <v>4183.7299999999996</v>
      </c>
    </row>
    <row r="89" spans="1:11" ht="22.9" customHeight="1">
      <c r="A89" s="22" t="s">
        <v>182</v>
      </c>
      <c r="B89" s="22" t="s">
        <v>184</v>
      </c>
      <c r="C89" s="22" t="s">
        <v>229</v>
      </c>
      <c r="D89" s="23" t="s">
        <v>316</v>
      </c>
      <c r="E89" s="10" t="s">
        <v>317</v>
      </c>
      <c r="F89" s="9">
        <v>6621.3</v>
      </c>
      <c r="G89" s="9"/>
      <c r="H89" s="11"/>
      <c r="I89" s="11"/>
      <c r="J89" s="11"/>
      <c r="K89" s="11">
        <v>6621.3</v>
      </c>
    </row>
    <row r="90" spans="1:11" ht="22.9" customHeight="1">
      <c r="A90" s="14" t="s">
        <v>192</v>
      </c>
      <c r="B90" s="14"/>
      <c r="C90" s="14"/>
      <c r="D90" s="8" t="s">
        <v>284</v>
      </c>
      <c r="E90" s="8" t="s">
        <v>285</v>
      </c>
      <c r="F90" s="12">
        <v>847.38163299999997</v>
      </c>
      <c r="G90" s="12">
        <v>847.38163299999997</v>
      </c>
      <c r="H90" s="12">
        <v>847.38163299999997</v>
      </c>
      <c r="I90" s="12">
        <v>0</v>
      </c>
      <c r="J90" s="12">
        <v>0</v>
      </c>
      <c r="K90" s="12">
        <v>0</v>
      </c>
    </row>
    <row r="91" spans="1:11" ht="22.9" customHeight="1">
      <c r="A91" s="14" t="s">
        <v>192</v>
      </c>
      <c r="B91" s="25" t="s">
        <v>194</v>
      </c>
      <c r="C91" s="14"/>
      <c r="D91" s="8" t="s">
        <v>286</v>
      </c>
      <c r="E91" s="8" t="s">
        <v>287</v>
      </c>
      <c r="F91" s="12">
        <v>770.65217600000005</v>
      </c>
      <c r="G91" s="12">
        <v>770.65217600000005</v>
      </c>
      <c r="H91" s="12">
        <v>770.65217600000005</v>
      </c>
      <c r="I91" s="12">
        <v>0</v>
      </c>
      <c r="J91" s="12">
        <v>0</v>
      </c>
      <c r="K91" s="12">
        <v>0</v>
      </c>
    </row>
    <row r="92" spans="1:11" ht="22.9" customHeight="1">
      <c r="A92" s="22" t="s">
        <v>192</v>
      </c>
      <c r="B92" s="22" t="s">
        <v>194</v>
      </c>
      <c r="C92" s="22" t="s">
        <v>194</v>
      </c>
      <c r="D92" s="23" t="s">
        <v>290</v>
      </c>
      <c r="E92" s="10" t="s">
        <v>291</v>
      </c>
      <c r="F92" s="9">
        <v>770.65217600000005</v>
      </c>
      <c r="G92" s="9">
        <v>770.65217600000005</v>
      </c>
      <c r="H92" s="11">
        <v>770.65217600000005</v>
      </c>
      <c r="I92" s="11"/>
      <c r="J92" s="11"/>
      <c r="K92" s="11"/>
    </row>
    <row r="93" spans="1:11" ht="22.9" customHeight="1">
      <c r="A93" s="14" t="s">
        <v>192</v>
      </c>
      <c r="B93" s="25" t="s">
        <v>204</v>
      </c>
      <c r="C93" s="14"/>
      <c r="D93" s="8" t="s">
        <v>292</v>
      </c>
      <c r="E93" s="8" t="s">
        <v>210</v>
      </c>
      <c r="F93" s="12">
        <v>28.899457000000002</v>
      </c>
      <c r="G93" s="12">
        <v>28.899457000000002</v>
      </c>
      <c r="H93" s="12">
        <v>28.899457000000002</v>
      </c>
      <c r="I93" s="12">
        <v>0</v>
      </c>
      <c r="J93" s="12">
        <v>0</v>
      </c>
      <c r="K93" s="12">
        <v>0</v>
      </c>
    </row>
    <row r="94" spans="1:11" ht="22.9" customHeight="1">
      <c r="A94" s="22" t="s">
        <v>192</v>
      </c>
      <c r="B94" s="22" t="s">
        <v>204</v>
      </c>
      <c r="C94" s="22" t="s">
        <v>204</v>
      </c>
      <c r="D94" s="23" t="s">
        <v>293</v>
      </c>
      <c r="E94" s="10" t="s">
        <v>294</v>
      </c>
      <c r="F94" s="9">
        <v>28.899457000000002</v>
      </c>
      <c r="G94" s="9">
        <v>28.899457000000002</v>
      </c>
      <c r="H94" s="11">
        <v>28.899457000000002</v>
      </c>
      <c r="I94" s="11"/>
      <c r="J94" s="11"/>
      <c r="K94" s="11"/>
    </row>
    <row r="95" spans="1:11" ht="22.9" customHeight="1">
      <c r="A95" s="14" t="s">
        <v>192</v>
      </c>
      <c r="B95" s="25" t="s">
        <v>201</v>
      </c>
      <c r="C95" s="14"/>
      <c r="D95" s="8" t="s">
        <v>295</v>
      </c>
      <c r="E95" s="8" t="s">
        <v>296</v>
      </c>
      <c r="F95" s="12">
        <v>47.83</v>
      </c>
      <c r="G95" s="12">
        <v>47.83</v>
      </c>
      <c r="H95" s="12">
        <v>47.83</v>
      </c>
      <c r="I95" s="12">
        <v>0</v>
      </c>
      <c r="J95" s="12">
        <v>0</v>
      </c>
      <c r="K95" s="12">
        <v>0</v>
      </c>
    </row>
    <row r="96" spans="1:11" ht="22.9" customHeight="1">
      <c r="A96" s="22" t="s">
        <v>192</v>
      </c>
      <c r="B96" s="22" t="s">
        <v>201</v>
      </c>
      <c r="C96" s="22" t="s">
        <v>204</v>
      </c>
      <c r="D96" s="23" t="s">
        <v>297</v>
      </c>
      <c r="E96" s="10" t="s">
        <v>298</v>
      </c>
      <c r="F96" s="9">
        <v>47.83</v>
      </c>
      <c r="G96" s="9">
        <v>47.83</v>
      </c>
      <c r="H96" s="11">
        <v>47.83</v>
      </c>
      <c r="I96" s="11"/>
      <c r="J96" s="11"/>
      <c r="K96" s="11"/>
    </row>
    <row r="97" spans="1:11" ht="22.9" customHeight="1">
      <c r="A97" s="14" t="s">
        <v>211</v>
      </c>
      <c r="B97" s="14"/>
      <c r="C97" s="14"/>
      <c r="D97" s="8" t="s">
        <v>299</v>
      </c>
      <c r="E97" s="8" t="s">
        <v>300</v>
      </c>
      <c r="F97" s="12">
        <v>619.35813399999995</v>
      </c>
      <c r="G97" s="12">
        <v>619.35813399999995</v>
      </c>
      <c r="H97" s="12">
        <v>619.35813399999995</v>
      </c>
      <c r="I97" s="12">
        <v>0</v>
      </c>
      <c r="J97" s="12">
        <v>0</v>
      </c>
      <c r="K97" s="12">
        <v>0</v>
      </c>
    </row>
    <row r="98" spans="1:11" ht="22.9" customHeight="1">
      <c r="A98" s="14" t="s">
        <v>211</v>
      </c>
      <c r="B98" s="25" t="s">
        <v>201</v>
      </c>
      <c r="C98" s="14"/>
      <c r="D98" s="8" t="s">
        <v>301</v>
      </c>
      <c r="E98" s="8" t="s">
        <v>302</v>
      </c>
      <c r="F98" s="12">
        <v>619.35813399999995</v>
      </c>
      <c r="G98" s="12">
        <v>619.35813399999995</v>
      </c>
      <c r="H98" s="12">
        <v>619.35813399999995</v>
      </c>
      <c r="I98" s="12">
        <v>0</v>
      </c>
      <c r="J98" s="12">
        <v>0</v>
      </c>
      <c r="K98" s="12">
        <v>0</v>
      </c>
    </row>
    <row r="99" spans="1:11" ht="22.9" customHeight="1">
      <c r="A99" s="22" t="s">
        <v>211</v>
      </c>
      <c r="B99" s="22" t="s">
        <v>201</v>
      </c>
      <c r="C99" s="22" t="s">
        <v>187</v>
      </c>
      <c r="D99" s="23" t="s">
        <v>303</v>
      </c>
      <c r="E99" s="10" t="s">
        <v>304</v>
      </c>
      <c r="F99" s="9">
        <v>469.77616599999999</v>
      </c>
      <c r="G99" s="9">
        <v>469.77616599999999</v>
      </c>
      <c r="H99" s="11">
        <v>469.77616599999999</v>
      </c>
      <c r="I99" s="11"/>
      <c r="J99" s="11"/>
      <c r="K99" s="11"/>
    </row>
    <row r="100" spans="1:11" ht="22.9" customHeight="1">
      <c r="A100" s="22" t="s">
        <v>211</v>
      </c>
      <c r="B100" s="22" t="s">
        <v>201</v>
      </c>
      <c r="C100" s="22" t="s">
        <v>217</v>
      </c>
      <c r="D100" s="23" t="s">
        <v>305</v>
      </c>
      <c r="E100" s="10" t="s">
        <v>306</v>
      </c>
      <c r="F100" s="9">
        <v>149.58196799999999</v>
      </c>
      <c r="G100" s="9">
        <v>149.58196799999999</v>
      </c>
      <c r="H100" s="11">
        <v>149.58196799999999</v>
      </c>
      <c r="I100" s="11"/>
      <c r="J100" s="11"/>
      <c r="K100" s="11"/>
    </row>
    <row r="101" spans="1:11" ht="22.9" customHeight="1">
      <c r="A101" s="14" t="s">
        <v>220</v>
      </c>
      <c r="B101" s="14"/>
      <c r="C101" s="14"/>
      <c r="D101" s="8" t="s">
        <v>307</v>
      </c>
      <c r="E101" s="8" t="s">
        <v>308</v>
      </c>
      <c r="F101" s="12">
        <v>551.89429099999995</v>
      </c>
      <c r="G101" s="12">
        <v>551.89429099999995</v>
      </c>
      <c r="H101" s="12">
        <v>551.89429099999995</v>
      </c>
      <c r="I101" s="12">
        <v>0</v>
      </c>
      <c r="J101" s="12">
        <v>0</v>
      </c>
      <c r="K101" s="12">
        <v>0</v>
      </c>
    </row>
    <row r="102" spans="1:11" ht="22.9" customHeight="1">
      <c r="A102" s="14" t="s">
        <v>220</v>
      </c>
      <c r="B102" s="25" t="s">
        <v>184</v>
      </c>
      <c r="C102" s="14"/>
      <c r="D102" s="8" t="s">
        <v>309</v>
      </c>
      <c r="E102" s="8" t="s">
        <v>310</v>
      </c>
      <c r="F102" s="12">
        <v>551.89429099999995</v>
      </c>
      <c r="G102" s="12">
        <v>551.89429099999995</v>
      </c>
      <c r="H102" s="12">
        <v>551.89429099999995</v>
      </c>
      <c r="I102" s="12">
        <v>0</v>
      </c>
      <c r="J102" s="12">
        <v>0</v>
      </c>
      <c r="K102" s="12">
        <v>0</v>
      </c>
    </row>
    <row r="103" spans="1:11" ht="22.9" customHeight="1">
      <c r="A103" s="22" t="s">
        <v>220</v>
      </c>
      <c r="B103" s="22" t="s">
        <v>184</v>
      </c>
      <c r="C103" s="22" t="s">
        <v>187</v>
      </c>
      <c r="D103" s="23" t="s">
        <v>311</v>
      </c>
      <c r="E103" s="10" t="s">
        <v>312</v>
      </c>
      <c r="F103" s="9">
        <v>551.89429099999995</v>
      </c>
      <c r="G103" s="9">
        <v>551.89429099999995</v>
      </c>
      <c r="H103" s="11">
        <v>551.89429099999995</v>
      </c>
      <c r="I103" s="11"/>
      <c r="J103" s="11"/>
      <c r="K103" s="11"/>
    </row>
    <row r="104" spans="1:11" ht="22.9" customHeight="1">
      <c r="A104" s="10"/>
      <c r="B104" s="10"/>
      <c r="C104" s="10"/>
      <c r="D104" s="20" t="s">
        <v>166</v>
      </c>
      <c r="E104" s="20" t="s">
        <v>167</v>
      </c>
      <c r="F104" s="12">
        <v>449.22122200000001</v>
      </c>
      <c r="G104" s="12">
        <v>260.32122199999998</v>
      </c>
      <c r="H104" s="12">
        <v>208.798202</v>
      </c>
      <c r="I104" s="12">
        <v>0</v>
      </c>
      <c r="J104" s="12">
        <v>51.523020000000002</v>
      </c>
      <c r="K104" s="12">
        <v>188.9</v>
      </c>
    </row>
    <row r="105" spans="1:11" ht="22.9" customHeight="1">
      <c r="A105" s="14" t="s">
        <v>182</v>
      </c>
      <c r="B105" s="14"/>
      <c r="C105" s="14"/>
      <c r="D105" s="8" t="s">
        <v>276</v>
      </c>
      <c r="E105" s="8" t="s">
        <v>277</v>
      </c>
      <c r="F105" s="12">
        <v>389.74502000000001</v>
      </c>
      <c r="G105" s="12">
        <v>200.84502000000001</v>
      </c>
      <c r="H105" s="12">
        <v>149.322</v>
      </c>
      <c r="I105" s="12">
        <v>0</v>
      </c>
      <c r="J105" s="12">
        <v>51.523020000000002</v>
      </c>
      <c r="K105" s="12">
        <v>188.9</v>
      </c>
    </row>
    <row r="106" spans="1:11" ht="22.9" customHeight="1">
      <c r="A106" s="14" t="s">
        <v>182</v>
      </c>
      <c r="B106" s="25" t="s">
        <v>184</v>
      </c>
      <c r="C106" s="14"/>
      <c r="D106" s="8" t="s">
        <v>278</v>
      </c>
      <c r="E106" s="8" t="s">
        <v>279</v>
      </c>
      <c r="F106" s="12">
        <v>389.74502000000001</v>
      </c>
      <c r="G106" s="12">
        <v>200.84502000000001</v>
      </c>
      <c r="H106" s="12">
        <v>149.322</v>
      </c>
      <c r="I106" s="12">
        <v>0</v>
      </c>
      <c r="J106" s="12">
        <v>51.523020000000002</v>
      </c>
      <c r="K106" s="12">
        <v>188.9</v>
      </c>
    </row>
    <row r="107" spans="1:11" ht="22.9" customHeight="1">
      <c r="A107" s="22" t="s">
        <v>182</v>
      </c>
      <c r="B107" s="22" t="s">
        <v>184</v>
      </c>
      <c r="C107" s="22" t="s">
        <v>187</v>
      </c>
      <c r="D107" s="23" t="s">
        <v>280</v>
      </c>
      <c r="E107" s="10" t="s">
        <v>281</v>
      </c>
      <c r="F107" s="9">
        <v>200.84502000000001</v>
      </c>
      <c r="G107" s="9">
        <v>200.84502000000001</v>
      </c>
      <c r="H107" s="11">
        <v>149.322</v>
      </c>
      <c r="I107" s="11"/>
      <c r="J107" s="11">
        <v>51.523020000000002</v>
      </c>
      <c r="K107" s="11"/>
    </row>
    <row r="108" spans="1:11" ht="22.9" customHeight="1">
      <c r="A108" s="22" t="s">
        <v>182</v>
      </c>
      <c r="B108" s="22" t="s">
        <v>184</v>
      </c>
      <c r="C108" s="22" t="s">
        <v>184</v>
      </c>
      <c r="D108" s="23" t="s">
        <v>282</v>
      </c>
      <c r="E108" s="10" t="s">
        <v>283</v>
      </c>
      <c r="F108" s="9">
        <v>188.9</v>
      </c>
      <c r="G108" s="9"/>
      <c r="H108" s="11"/>
      <c r="I108" s="11"/>
      <c r="J108" s="11"/>
      <c r="K108" s="11">
        <v>188.9</v>
      </c>
    </row>
    <row r="109" spans="1:11" ht="22.9" customHeight="1">
      <c r="A109" s="14" t="s">
        <v>192</v>
      </c>
      <c r="B109" s="14"/>
      <c r="C109" s="14"/>
      <c r="D109" s="8" t="s">
        <v>284</v>
      </c>
      <c r="E109" s="8" t="s">
        <v>285</v>
      </c>
      <c r="F109" s="12">
        <v>24.969922</v>
      </c>
      <c r="G109" s="12">
        <v>24.969922</v>
      </c>
      <c r="H109" s="12">
        <v>24.969922</v>
      </c>
      <c r="I109" s="12">
        <v>0</v>
      </c>
      <c r="J109" s="12">
        <v>0</v>
      </c>
      <c r="K109" s="12">
        <v>0</v>
      </c>
    </row>
    <row r="110" spans="1:11" ht="22.9" customHeight="1">
      <c r="A110" s="14" t="s">
        <v>192</v>
      </c>
      <c r="B110" s="25" t="s">
        <v>194</v>
      </c>
      <c r="C110" s="14"/>
      <c r="D110" s="8" t="s">
        <v>286</v>
      </c>
      <c r="E110" s="8" t="s">
        <v>287</v>
      </c>
      <c r="F110" s="12">
        <v>22.698720000000002</v>
      </c>
      <c r="G110" s="12">
        <v>22.698720000000002</v>
      </c>
      <c r="H110" s="12">
        <v>22.698720000000002</v>
      </c>
      <c r="I110" s="12">
        <v>0</v>
      </c>
      <c r="J110" s="12">
        <v>0</v>
      </c>
      <c r="K110" s="12">
        <v>0</v>
      </c>
    </row>
    <row r="111" spans="1:11" ht="22.9" customHeight="1">
      <c r="A111" s="22" t="s">
        <v>192</v>
      </c>
      <c r="B111" s="22" t="s">
        <v>194</v>
      </c>
      <c r="C111" s="22" t="s">
        <v>194</v>
      </c>
      <c r="D111" s="23" t="s">
        <v>290</v>
      </c>
      <c r="E111" s="10" t="s">
        <v>291</v>
      </c>
      <c r="F111" s="9">
        <v>22.698720000000002</v>
      </c>
      <c r="G111" s="9">
        <v>22.698720000000002</v>
      </c>
      <c r="H111" s="11">
        <v>22.698720000000002</v>
      </c>
      <c r="I111" s="11"/>
      <c r="J111" s="11"/>
      <c r="K111" s="11"/>
    </row>
    <row r="112" spans="1:11" ht="22.9" customHeight="1">
      <c r="A112" s="14" t="s">
        <v>192</v>
      </c>
      <c r="B112" s="25" t="s">
        <v>204</v>
      </c>
      <c r="C112" s="14"/>
      <c r="D112" s="8" t="s">
        <v>292</v>
      </c>
      <c r="E112" s="8" t="s">
        <v>210</v>
      </c>
      <c r="F112" s="12">
        <v>0.85120200000000001</v>
      </c>
      <c r="G112" s="12">
        <v>0.85120200000000001</v>
      </c>
      <c r="H112" s="12">
        <v>0.85120200000000001</v>
      </c>
      <c r="I112" s="12">
        <v>0</v>
      </c>
      <c r="J112" s="12">
        <v>0</v>
      </c>
      <c r="K112" s="12">
        <v>0</v>
      </c>
    </row>
    <row r="113" spans="1:11" ht="22.9" customHeight="1">
      <c r="A113" s="22" t="s">
        <v>192</v>
      </c>
      <c r="B113" s="22" t="s">
        <v>204</v>
      </c>
      <c r="C113" s="22" t="s">
        <v>204</v>
      </c>
      <c r="D113" s="23" t="s">
        <v>293</v>
      </c>
      <c r="E113" s="10" t="s">
        <v>294</v>
      </c>
      <c r="F113" s="9">
        <v>0.85120200000000001</v>
      </c>
      <c r="G113" s="9">
        <v>0.85120200000000001</v>
      </c>
      <c r="H113" s="11">
        <v>0.85120200000000001</v>
      </c>
      <c r="I113" s="11"/>
      <c r="J113" s="11"/>
      <c r="K113" s="11"/>
    </row>
    <row r="114" spans="1:11" ht="22.9" customHeight="1">
      <c r="A114" s="14" t="s">
        <v>192</v>
      </c>
      <c r="B114" s="25" t="s">
        <v>201</v>
      </c>
      <c r="C114" s="14"/>
      <c r="D114" s="8" t="s">
        <v>295</v>
      </c>
      <c r="E114" s="8" t="s">
        <v>296</v>
      </c>
      <c r="F114" s="12">
        <v>1.42</v>
      </c>
      <c r="G114" s="12">
        <v>1.42</v>
      </c>
      <c r="H114" s="12">
        <v>1.42</v>
      </c>
      <c r="I114" s="12">
        <v>0</v>
      </c>
      <c r="J114" s="12">
        <v>0</v>
      </c>
      <c r="K114" s="12">
        <v>0</v>
      </c>
    </row>
    <row r="115" spans="1:11" ht="22.9" customHeight="1">
      <c r="A115" s="22" t="s">
        <v>192</v>
      </c>
      <c r="B115" s="22" t="s">
        <v>201</v>
      </c>
      <c r="C115" s="22" t="s">
        <v>204</v>
      </c>
      <c r="D115" s="23" t="s">
        <v>297</v>
      </c>
      <c r="E115" s="10" t="s">
        <v>298</v>
      </c>
      <c r="F115" s="9">
        <v>1.42</v>
      </c>
      <c r="G115" s="9">
        <v>1.42</v>
      </c>
      <c r="H115" s="11">
        <v>1.42</v>
      </c>
      <c r="I115" s="11"/>
      <c r="J115" s="11"/>
      <c r="K115" s="11"/>
    </row>
    <row r="116" spans="1:11" ht="22.9" customHeight="1">
      <c r="A116" s="14" t="s">
        <v>211</v>
      </c>
      <c r="B116" s="14"/>
      <c r="C116" s="14"/>
      <c r="D116" s="8" t="s">
        <v>299</v>
      </c>
      <c r="E116" s="8" t="s">
        <v>300</v>
      </c>
      <c r="F116" s="12">
        <v>18.249445000000001</v>
      </c>
      <c r="G116" s="12">
        <v>18.249445000000001</v>
      </c>
      <c r="H116" s="12">
        <v>18.249445000000001</v>
      </c>
      <c r="I116" s="12">
        <v>0</v>
      </c>
      <c r="J116" s="12">
        <v>0</v>
      </c>
      <c r="K116" s="12">
        <v>0</v>
      </c>
    </row>
    <row r="117" spans="1:11" ht="22.9" customHeight="1">
      <c r="A117" s="14" t="s">
        <v>211</v>
      </c>
      <c r="B117" s="25" t="s">
        <v>201</v>
      </c>
      <c r="C117" s="14"/>
      <c r="D117" s="8" t="s">
        <v>301</v>
      </c>
      <c r="E117" s="8" t="s">
        <v>302</v>
      </c>
      <c r="F117" s="12">
        <v>18.249445000000001</v>
      </c>
      <c r="G117" s="12">
        <v>18.249445000000001</v>
      </c>
      <c r="H117" s="12">
        <v>18.249445000000001</v>
      </c>
      <c r="I117" s="12">
        <v>0</v>
      </c>
      <c r="J117" s="12">
        <v>0</v>
      </c>
      <c r="K117" s="12">
        <v>0</v>
      </c>
    </row>
    <row r="118" spans="1:11" ht="22.9" customHeight="1">
      <c r="A118" s="22" t="s">
        <v>211</v>
      </c>
      <c r="B118" s="22" t="s">
        <v>201</v>
      </c>
      <c r="C118" s="22" t="s">
        <v>187</v>
      </c>
      <c r="D118" s="23" t="s">
        <v>303</v>
      </c>
      <c r="E118" s="10" t="s">
        <v>304</v>
      </c>
      <c r="F118" s="9">
        <v>13.841365</v>
      </c>
      <c r="G118" s="9">
        <v>13.841365</v>
      </c>
      <c r="H118" s="11">
        <v>13.841365</v>
      </c>
      <c r="I118" s="11"/>
      <c r="J118" s="11"/>
      <c r="K118" s="11"/>
    </row>
    <row r="119" spans="1:11" ht="22.9" customHeight="1">
      <c r="A119" s="22" t="s">
        <v>211</v>
      </c>
      <c r="B119" s="22" t="s">
        <v>201</v>
      </c>
      <c r="C119" s="22" t="s">
        <v>217</v>
      </c>
      <c r="D119" s="23" t="s">
        <v>305</v>
      </c>
      <c r="E119" s="10" t="s">
        <v>306</v>
      </c>
      <c r="F119" s="9">
        <v>4.40808</v>
      </c>
      <c r="G119" s="9">
        <v>4.40808</v>
      </c>
      <c r="H119" s="11">
        <v>4.40808</v>
      </c>
      <c r="I119" s="11"/>
      <c r="J119" s="11"/>
      <c r="K119" s="11"/>
    </row>
    <row r="120" spans="1:11" ht="22.9" customHeight="1">
      <c r="A120" s="14" t="s">
        <v>220</v>
      </c>
      <c r="B120" s="14"/>
      <c r="C120" s="14"/>
      <c r="D120" s="8" t="s">
        <v>307</v>
      </c>
      <c r="E120" s="8" t="s">
        <v>308</v>
      </c>
      <c r="F120" s="12">
        <v>16.256834999999999</v>
      </c>
      <c r="G120" s="12">
        <v>16.256834999999999</v>
      </c>
      <c r="H120" s="12">
        <v>16.256834999999999</v>
      </c>
      <c r="I120" s="12">
        <v>0</v>
      </c>
      <c r="J120" s="12">
        <v>0</v>
      </c>
      <c r="K120" s="12">
        <v>0</v>
      </c>
    </row>
    <row r="121" spans="1:11" ht="22.9" customHeight="1">
      <c r="A121" s="14" t="s">
        <v>220</v>
      </c>
      <c r="B121" s="25" t="s">
        <v>184</v>
      </c>
      <c r="C121" s="14"/>
      <c r="D121" s="8" t="s">
        <v>309</v>
      </c>
      <c r="E121" s="8" t="s">
        <v>310</v>
      </c>
      <c r="F121" s="12">
        <v>16.256834999999999</v>
      </c>
      <c r="G121" s="12">
        <v>16.256834999999999</v>
      </c>
      <c r="H121" s="12">
        <v>16.256834999999999</v>
      </c>
      <c r="I121" s="12">
        <v>0</v>
      </c>
      <c r="J121" s="12">
        <v>0</v>
      </c>
      <c r="K121" s="12">
        <v>0</v>
      </c>
    </row>
    <row r="122" spans="1:11" ht="22.9" customHeight="1">
      <c r="A122" s="22" t="s">
        <v>220</v>
      </c>
      <c r="B122" s="22" t="s">
        <v>184</v>
      </c>
      <c r="C122" s="22" t="s">
        <v>187</v>
      </c>
      <c r="D122" s="23" t="s">
        <v>311</v>
      </c>
      <c r="E122" s="10" t="s">
        <v>312</v>
      </c>
      <c r="F122" s="9">
        <v>16.256834999999999</v>
      </c>
      <c r="G122" s="9">
        <v>16.256834999999999</v>
      </c>
      <c r="H122" s="11">
        <v>16.256834999999999</v>
      </c>
      <c r="I122" s="11"/>
      <c r="J122" s="11"/>
      <c r="K122" s="11"/>
    </row>
    <row r="123" spans="1:11" ht="22.9" customHeight="1">
      <c r="A123" s="10"/>
      <c r="B123" s="10"/>
      <c r="C123" s="10"/>
      <c r="D123" s="20" t="s">
        <v>168</v>
      </c>
      <c r="E123" s="20" t="s">
        <v>169</v>
      </c>
      <c r="F123" s="12">
        <v>3845.1935800000001</v>
      </c>
      <c r="G123" s="12">
        <v>2464.5935800000002</v>
      </c>
      <c r="H123" s="12">
        <v>1925.2182749999999</v>
      </c>
      <c r="I123" s="12">
        <v>15.827063000000001</v>
      </c>
      <c r="J123" s="12">
        <v>523.54824199999996</v>
      </c>
      <c r="K123" s="12">
        <v>1380.6</v>
      </c>
    </row>
    <row r="124" spans="1:11" ht="22.9" customHeight="1">
      <c r="A124" s="14" t="s">
        <v>182</v>
      </c>
      <c r="B124" s="14"/>
      <c r="C124" s="14"/>
      <c r="D124" s="8" t="s">
        <v>276</v>
      </c>
      <c r="E124" s="8" t="s">
        <v>277</v>
      </c>
      <c r="F124" s="12">
        <v>3295.8558419999999</v>
      </c>
      <c r="G124" s="12">
        <v>1915.255842</v>
      </c>
      <c r="H124" s="12">
        <v>1377.9076</v>
      </c>
      <c r="I124" s="12">
        <v>13.8</v>
      </c>
      <c r="J124" s="12">
        <v>523.54824199999996</v>
      </c>
      <c r="K124" s="12">
        <v>1380.6</v>
      </c>
    </row>
    <row r="125" spans="1:11" ht="22.9" customHeight="1">
      <c r="A125" s="14" t="s">
        <v>182</v>
      </c>
      <c r="B125" s="25" t="s">
        <v>184</v>
      </c>
      <c r="C125" s="14"/>
      <c r="D125" s="8" t="s">
        <v>278</v>
      </c>
      <c r="E125" s="8" t="s">
        <v>279</v>
      </c>
      <c r="F125" s="12">
        <v>3295.8558419999999</v>
      </c>
      <c r="G125" s="12">
        <v>1915.255842</v>
      </c>
      <c r="H125" s="12">
        <v>1377.9076</v>
      </c>
      <c r="I125" s="12">
        <v>13.8</v>
      </c>
      <c r="J125" s="12">
        <v>523.54824199999996</v>
      </c>
      <c r="K125" s="12">
        <v>1380.6</v>
      </c>
    </row>
    <row r="126" spans="1:11" ht="22.9" customHeight="1">
      <c r="A126" s="22" t="s">
        <v>182</v>
      </c>
      <c r="B126" s="22" t="s">
        <v>184</v>
      </c>
      <c r="C126" s="22" t="s">
        <v>187</v>
      </c>
      <c r="D126" s="23" t="s">
        <v>280</v>
      </c>
      <c r="E126" s="10" t="s">
        <v>281</v>
      </c>
      <c r="F126" s="9">
        <v>3295.8558419999999</v>
      </c>
      <c r="G126" s="9">
        <v>1915.255842</v>
      </c>
      <c r="H126" s="11">
        <v>1377.9076</v>
      </c>
      <c r="I126" s="11">
        <v>13.8</v>
      </c>
      <c r="J126" s="11">
        <v>523.54824199999996</v>
      </c>
      <c r="K126" s="11">
        <v>1380.6</v>
      </c>
    </row>
    <row r="127" spans="1:11" ht="22.9" customHeight="1">
      <c r="A127" s="14" t="s">
        <v>192</v>
      </c>
      <c r="B127" s="14"/>
      <c r="C127" s="14"/>
      <c r="D127" s="8" t="s">
        <v>284</v>
      </c>
      <c r="E127" s="8" t="s">
        <v>285</v>
      </c>
      <c r="F127" s="12">
        <v>230.144496</v>
      </c>
      <c r="G127" s="12">
        <v>230.144496</v>
      </c>
      <c r="H127" s="12">
        <v>230.144496</v>
      </c>
      <c r="I127" s="12">
        <v>0</v>
      </c>
      <c r="J127" s="12">
        <v>0</v>
      </c>
      <c r="K127" s="12">
        <v>0</v>
      </c>
    </row>
    <row r="128" spans="1:11" ht="22.9" customHeight="1">
      <c r="A128" s="14" t="s">
        <v>192</v>
      </c>
      <c r="B128" s="25" t="s">
        <v>194</v>
      </c>
      <c r="C128" s="14"/>
      <c r="D128" s="8" t="s">
        <v>286</v>
      </c>
      <c r="E128" s="8" t="s">
        <v>287</v>
      </c>
      <c r="F128" s="12">
        <v>209.025216</v>
      </c>
      <c r="G128" s="12">
        <v>209.025216</v>
      </c>
      <c r="H128" s="12">
        <v>209.025216</v>
      </c>
      <c r="I128" s="12">
        <v>0</v>
      </c>
      <c r="J128" s="12">
        <v>0</v>
      </c>
      <c r="K128" s="12">
        <v>0</v>
      </c>
    </row>
    <row r="129" spans="1:11" ht="22.9" customHeight="1">
      <c r="A129" s="22" t="s">
        <v>192</v>
      </c>
      <c r="B129" s="22" t="s">
        <v>194</v>
      </c>
      <c r="C129" s="22" t="s">
        <v>194</v>
      </c>
      <c r="D129" s="23" t="s">
        <v>290</v>
      </c>
      <c r="E129" s="10" t="s">
        <v>291</v>
      </c>
      <c r="F129" s="9">
        <v>209.025216</v>
      </c>
      <c r="G129" s="9">
        <v>209.025216</v>
      </c>
      <c r="H129" s="11">
        <v>209.025216</v>
      </c>
      <c r="I129" s="11"/>
      <c r="J129" s="11"/>
      <c r="K129" s="11"/>
    </row>
    <row r="130" spans="1:11" ht="22.9" customHeight="1">
      <c r="A130" s="14" t="s">
        <v>192</v>
      </c>
      <c r="B130" s="25" t="s">
        <v>204</v>
      </c>
      <c r="C130" s="14"/>
      <c r="D130" s="8" t="s">
        <v>292</v>
      </c>
      <c r="E130" s="8" t="s">
        <v>210</v>
      </c>
      <c r="F130" s="12">
        <v>7.8384460000000002</v>
      </c>
      <c r="G130" s="12">
        <v>7.8384460000000002</v>
      </c>
      <c r="H130" s="12">
        <v>7.8384460000000002</v>
      </c>
      <c r="I130" s="12">
        <v>0</v>
      </c>
      <c r="J130" s="12">
        <v>0</v>
      </c>
      <c r="K130" s="12">
        <v>0</v>
      </c>
    </row>
    <row r="131" spans="1:11" ht="22.9" customHeight="1">
      <c r="A131" s="22" t="s">
        <v>192</v>
      </c>
      <c r="B131" s="22" t="s">
        <v>204</v>
      </c>
      <c r="C131" s="22" t="s">
        <v>204</v>
      </c>
      <c r="D131" s="23" t="s">
        <v>293</v>
      </c>
      <c r="E131" s="10" t="s">
        <v>294</v>
      </c>
      <c r="F131" s="9">
        <v>7.8384460000000002</v>
      </c>
      <c r="G131" s="9">
        <v>7.8384460000000002</v>
      </c>
      <c r="H131" s="11">
        <v>7.8384460000000002</v>
      </c>
      <c r="I131" s="11"/>
      <c r="J131" s="11"/>
      <c r="K131" s="11"/>
    </row>
    <row r="132" spans="1:11" ht="22.9" customHeight="1">
      <c r="A132" s="14" t="s">
        <v>192</v>
      </c>
      <c r="B132" s="25" t="s">
        <v>201</v>
      </c>
      <c r="C132" s="14"/>
      <c r="D132" s="8" t="s">
        <v>295</v>
      </c>
      <c r="E132" s="8" t="s">
        <v>296</v>
      </c>
      <c r="F132" s="12">
        <v>13.280834</v>
      </c>
      <c r="G132" s="12">
        <v>13.280834</v>
      </c>
      <c r="H132" s="12">
        <v>13.280834</v>
      </c>
      <c r="I132" s="12">
        <v>0</v>
      </c>
      <c r="J132" s="12">
        <v>0</v>
      </c>
      <c r="K132" s="12">
        <v>0</v>
      </c>
    </row>
    <row r="133" spans="1:11" ht="22.9" customHeight="1">
      <c r="A133" s="22" t="s">
        <v>192</v>
      </c>
      <c r="B133" s="22" t="s">
        <v>201</v>
      </c>
      <c r="C133" s="22" t="s">
        <v>204</v>
      </c>
      <c r="D133" s="23" t="s">
        <v>297</v>
      </c>
      <c r="E133" s="10" t="s">
        <v>298</v>
      </c>
      <c r="F133" s="9">
        <v>13.280834</v>
      </c>
      <c r="G133" s="9">
        <v>13.280834</v>
      </c>
      <c r="H133" s="11">
        <v>13.280834</v>
      </c>
      <c r="I133" s="11"/>
      <c r="J133" s="11"/>
      <c r="K133" s="11"/>
    </row>
    <row r="134" spans="1:11" ht="22.9" customHeight="1">
      <c r="A134" s="14" t="s">
        <v>211</v>
      </c>
      <c r="B134" s="14"/>
      <c r="C134" s="14"/>
      <c r="D134" s="8" t="s">
        <v>299</v>
      </c>
      <c r="E134" s="8" t="s">
        <v>300</v>
      </c>
      <c r="F134" s="12">
        <v>169.206244</v>
      </c>
      <c r="G134" s="12">
        <v>169.206244</v>
      </c>
      <c r="H134" s="12">
        <v>167.179181</v>
      </c>
      <c r="I134" s="12">
        <v>2.0270630000000001</v>
      </c>
      <c r="J134" s="12">
        <v>0</v>
      </c>
      <c r="K134" s="12">
        <v>0</v>
      </c>
    </row>
    <row r="135" spans="1:11" ht="22.9" customHeight="1">
      <c r="A135" s="14" t="s">
        <v>211</v>
      </c>
      <c r="B135" s="25" t="s">
        <v>201</v>
      </c>
      <c r="C135" s="14"/>
      <c r="D135" s="8" t="s">
        <v>301</v>
      </c>
      <c r="E135" s="8" t="s">
        <v>302</v>
      </c>
      <c r="F135" s="12">
        <v>169.206244</v>
      </c>
      <c r="G135" s="12">
        <v>169.206244</v>
      </c>
      <c r="H135" s="12">
        <v>167.179181</v>
      </c>
      <c r="I135" s="12">
        <v>2.0270630000000001</v>
      </c>
      <c r="J135" s="12">
        <v>0</v>
      </c>
      <c r="K135" s="12">
        <v>0</v>
      </c>
    </row>
    <row r="136" spans="1:11" ht="22.9" customHeight="1">
      <c r="A136" s="22" t="s">
        <v>211</v>
      </c>
      <c r="B136" s="22" t="s">
        <v>201</v>
      </c>
      <c r="C136" s="22" t="s">
        <v>187</v>
      </c>
      <c r="D136" s="23" t="s">
        <v>303</v>
      </c>
      <c r="E136" s="10" t="s">
        <v>304</v>
      </c>
      <c r="F136" s="9">
        <v>128.82514</v>
      </c>
      <c r="G136" s="9">
        <v>128.82514</v>
      </c>
      <c r="H136" s="11">
        <v>126.79807700000001</v>
      </c>
      <c r="I136" s="11">
        <v>2.0270630000000001</v>
      </c>
      <c r="J136" s="11"/>
      <c r="K136" s="11"/>
    </row>
    <row r="137" spans="1:11" ht="22.9" customHeight="1">
      <c r="A137" s="22" t="s">
        <v>211</v>
      </c>
      <c r="B137" s="22" t="s">
        <v>201</v>
      </c>
      <c r="C137" s="22" t="s">
        <v>217</v>
      </c>
      <c r="D137" s="23" t="s">
        <v>305</v>
      </c>
      <c r="E137" s="10" t="s">
        <v>306</v>
      </c>
      <c r="F137" s="9">
        <v>40.381104000000001</v>
      </c>
      <c r="G137" s="9">
        <v>40.381104000000001</v>
      </c>
      <c r="H137" s="11">
        <v>40.381104000000001</v>
      </c>
      <c r="I137" s="11"/>
      <c r="J137" s="11"/>
      <c r="K137" s="11"/>
    </row>
    <row r="138" spans="1:11" ht="22.9" customHeight="1">
      <c r="A138" s="14" t="s">
        <v>220</v>
      </c>
      <c r="B138" s="14"/>
      <c r="C138" s="14"/>
      <c r="D138" s="8" t="s">
        <v>307</v>
      </c>
      <c r="E138" s="8" t="s">
        <v>308</v>
      </c>
      <c r="F138" s="12">
        <v>149.986998</v>
      </c>
      <c r="G138" s="12">
        <v>149.986998</v>
      </c>
      <c r="H138" s="12">
        <v>149.986998</v>
      </c>
      <c r="I138" s="12">
        <v>0</v>
      </c>
      <c r="J138" s="12">
        <v>0</v>
      </c>
      <c r="K138" s="12">
        <v>0</v>
      </c>
    </row>
    <row r="139" spans="1:11" ht="22.9" customHeight="1">
      <c r="A139" s="14" t="s">
        <v>220</v>
      </c>
      <c r="B139" s="25" t="s">
        <v>184</v>
      </c>
      <c r="C139" s="14"/>
      <c r="D139" s="8" t="s">
        <v>309</v>
      </c>
      <c r="E139" s="8" t="s">
        <v>310</v>
      </c>
      <c r="F139" s="12">
        <v>149.986998</v>
      </c>
      <c r="G139" s="12">
        <v>149.986998</v>
      </c>
      <c r="H139" s="12">
        <v>149.986998</v>
      </c>
      <c r="I139" s="12">
        <v>0</v>
      </c>
      <c r="J139" s="12">
        <v>0</v>
      </c>
      <c r="K139" s="12">
        <v>0</v>
      </c>
    </row>
    <row r="140" spans="1:11" ht="22.9" customHeight="1">
      <c r="A140" s="22" t="s">
        <v>220</v>
      </c>
      <c r="B140" s="22" t="s">
        <v>184</v>
      </c>
      <c r="C140" s="22" t="s">
        <v>187</v>
      </c>
      <c r="D140" s="23" t="s">
        <v>311</v>
      </c>
      <c r="E140" s="10" t="s">
        <v>312</v>
      </c>
      <c r="F140" s="9">
        <v>149.986998</v>
      </c>
      <c r="G140" s="9">
        <v>149.986998</v>
      </c>
      <c r="H140" s="11">
        <v>149.986998</v>
      </c>
      <c r="I140" s="11"/>
      <c r="J140" s="11"/>
      <c r="K140" s="11"/>
    </row>
    <row r="141" spans="1:11" ht="16.350000000000001" customHeight="1">
      <c r="A141" s="60" t="s">
        <v>318</v>
      </c>
      <c r="B141" s="60"/>
      <c r="C141" s="60"/>
      <c r="D141" s="60"/>
      <c r="E141" s="60"/>
      <c r="F141" s="60"/>
      <c r="G141" s="60"/>
      <c r="H141" s="60"/>
      <c r="I141" s="60"/>
      <c r="J141" s="60"/>
      <c r="K141" s="60"/>
    </row>
  </sheetData>
  <mergeCells count="13">
    <mergeCell ref="A141:K141"/>
    <mergeCell ref="A2:K2"/>
    <mergeCell ref="A3:I3"/>
    <mergeCell ref="J3:K3"/>
    <mergeCell ref="A4:C5"/>
    <mergeCell ref="D4:D6"/>
    <mergeCell ref="E4:E6"/>
    <mergeCell ref="F4:F6"/>
    <mergeCell ref="G4:J4"/>
    <mergeCell ref="K4:K6"/>
    <mergeCell ref="G5:G6"/>
    <mergeCell ref="H5:I5"/>
    <mergeCell ref="J5:J6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微软用户</cp:lastModifiedBy>
  <dcterms:created xsi:type="dcterms:W3CDTF">2026-04-14T21:00:17Z</dcterms:created>
  <dcterms:modified xsi:type="dcterms:W3CDTF">2026-04-21T06:39:28Z</dcterms:modified>
</cp:coreProperties>
</file>